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maxe\OneDrive\Desktop\ACCP\Bird Club\Blue Bird Trail\"/>
    </mc:Choice>
  </mc:AlternateContent>
  <xr:revisionPtr revIDLastSave="0" documentId="13_ncr:1_{BC26FED2-4DAF-4599-BA75-B6F5EEF0A06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rail" sheetId="1" r:id="rId1"/>
  </sheets>
  <definedNames>
    <definedName name="_xlnm.Print_Area" localSheetId="0">Trail!$A$1:$BT$58</definedName>
    <definedName name="_xlnm.Print_Titles" localSheetId="0">Trail!$L:$L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PlMMcqekj6clXQUHEQAmFF4LmmT8AyO/gpvTrDsaRco="/>
    </ext>
  </extLst>
</workbook>
</file>

<file path=xl/calcChain.xml><?xml version="1.0" encoding="utf-8"?>
<calcChain xmlns="http://schemas.openxmlformats.org/spreadsheetml/2006/main">
  <c r="M58" i="1" l="1"/>
  <c r="BS58" i="1"/>
  <c r="BR58" i="1"/>
  <c r="BQ58" i="1"/>
  <c r="BP58" i="1"/>
  <c r="BO58" i="1"/>
  <c r="BN58" i="1"/>
  <c r="BM58" i="1"/>
  <c r="BL58" i="1"/>
  <c r="BK58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B58" i="1"/>
  <c r="A58" i="1"/>
</calcChain>
</file>

<file path=xl/sharedStrings.xml><?xml version="1.0" encoding="utf-8"?>
<sst xmlns="http://schemas.openxmlformats.org/spreadsheetml/2006/main" count="224" uniqueCount="148">
  <si>
    <t>Virginia Bluebird Society
Trail Annual Summary</t>
  </si>
  <si>
    <t>Box #</t>
  </si>
  <si>
    <r>
      <rPr>
        <b/>
        <sz val="11"/>
        <color theme="1"/>
        <rFont val="Arimo"/>
      </rPr>
      <t xml:space="preserve">Nest Box Activity
</t>
    </r>
    <r>
      <rPr>
        <sz val="11"/>
        <color theme="1"/>
        <rFont val="Geneva"/>
      </rPr>
      <t>A nesting attempt is when at least one egg is laid (complete nest).</t>
    </r>
  </si>
  <si>
    <r>
      <rPr>
        <b/>
        <sz val="11"/>
        <color theme="1"/>
        <rFont val="Arimo"/>
      </rPr>
      <t xml:space="preserve">Nesting Disruptions
</t>
    </r>
    <r>
      <rPr>
        <sz val="11"/>
        <color theme="1"/>
        <rFont val="Geneva"/>
      </rPr>
      <t>A takeover is when one species stops another from nesting.</t>
    </r>
  </si>
  <si>
    <r>
      <rPr>
        <b/>
        <sz val="11"/>
        <color theme="1"/>
        <rFont val="Arimo"/>
      </rPr>
      <t xml:space="preserve">Nest Box &amp; Trail Characteristics
</t>
    </r>
    <r>
      <rPr>
        <sz val="11"/>
        <color theme="1"/>
        <rFont val="Geneva"/>
      </rPr>
      <t>Pro tip: Fill this out once and reuse this section of the form each year.</t>
    </r>
  </si>
  <si>
    <r>
      <rPr>
        <b/>
        <sz val="11"/>
        <color theme="1"/>
        <rFont val="Geneva"/>
      </rPr>
      <t>Comments</t>
    </r>
    <r>
      <rPr>
        <sz val="11"/>
        <color theme="1"/>
        <rFont val="Geneva"/>
      </rPr>
      <t xml:space="preserve">
Add details for any items with an asterisk (*).
Include any maintenance needed before next nesting season.</t>
    </r>
  </si>
  <si>
    <t>Bluebird
(BB)</t>
  </si>
  <si>
    <t>Chickadee
(C)</t>
  </si>
  <si>
    <t>Tree Swallow
(TS)</t>
  </si>
  <si>
    <t>House Wren
(HW)</t>
  </si>
  <si>
    <t>Other Native Species*</t>
  </si>
  <si>
    <r>
      <rPr>
        <b/>
        <sz val="11"/>
        <color theme="1"/>
        <rFont val="Arimo"/>
      </rPr>
      <t xml:space="preserve">Known/Suspected Disruptor
</t>
    </r>
    <r>
      <rPr>
        <sz val="11"/>
        <color theme="1"/>
        <rFont val="Geneva"/>
      </rPr>
      <t># of instances</t>
    </r>
  </si>
  <si>
    <r>
      <rPr>
        <b/>
        <sz val="11"/>
        <color theme="1"/>
        <rFont val="Arimo"/>
      </rPr>
      <t xml:space="preserve">Effect
</t>
    </r>
    <r>
      <rPr>
        <sz val="11"/>
        <color theme="1"/>
        <rFont val="Geneva"/>
      </rPr>
      <t># of instances</t>
    </r>
  </si>
  <si>
    <t>Construction</t>
  </si>
  <si>
    <t>Opening</t>
  </si>
  <si>
    <t>Mounting</t>
  </si>
  <si>
    <t>Controls</t>
  </si>
  <si>
    <r>
      <rPr>
        <b/>
        <sz val="11"/>
        <color theme="1"/>
        <rFont val="Arimo"/>
      </rPr>
      <t xml:space="preserve">Property
</t>
    </r>
    <r>
      <rPr>
        <sz val="11"/>
        <color theme="1"/>
        <rFont val="Geneva"/>
      </rPr>
      <t>Pick one</t>
    </r>
  </si>
  <si>
    <r>
      <rPr>
        <b/>
        <sz val="11"/>
        <color theme="1"/>
        <rFont val="Arimo"/>
      </rPr>
      <t xml:space="preserve">Habitat
</t>
    </r>
    <r>
      <rPr>
        <sz val="11"/>
        <color theme="1"/>
        <rFont val="Geneva"/>
      </rPr>
      <t>Pick one</t>
    </r>
  </si>
  <si>
    <t>Nest attempts</t>
  </si>
  <si>
    <t>Eggs</t>
  </si>
  <si>
    <t>Hatched</t>
  </si>
  <si>
    <t>Fledged</t>
  </si>
  <si>
    <t>Insect/arachnid</t>
  </si>
  <si>
    <t>Invasive House Sparrow (HS) nesting attempt or takeover</t>
  </si>
  <si>
    <t>Bluebird takeover*</t>
  </si>
  <si>
    <t>Tree Swallow takeover*</t>
  </si>
  <si>
    <t>House Wren takeover*</t>
  </si>
  <si>
    <t>Snake</t>
  </si>
  <si>
    <t>Vandalism</t>
  </si>
  <si>
    <t>Bear</t>
  </si>
  <si>
    <t>Other/unknown*</t>
  </si>
  <si>
    <t>Unhatched eggs in nest</t>
  </si>
  <si>
    <t>Missing/damaged eggs</t>
  </si>
  <si>
    <t>Missing/dead young</t>
  </si>
  <si>
    <t>Dead adult</t>
  </si>
  <si>
    <t>Rectangular/ Carl Little</t>
  </si>
  <si>
    <t>2 Hole</t>
  </si>
  <si>
    <t>Peterson</t>
  </si>
  <si>
    <t>Gilbertson (PVC)</t>
  </si>
  <si>
    <t>Other*</t>
  </si>
  <si>
    <t>1 1/2" round</t>
  </si>
  <si>
    <t>Oval</t>
  </si>
  <si>
    <t>Metal pole</t>
  </si>
  <si>
    <t>"Lunch box" (on wooden fence/post/tree/building)</t>
  </si>
  <si>
    <t>Noel guard</t>
  </si>
  <si>
    <t xml:space="preserve">Stovepipe baffle 8" </t>
  </si>
  <si>
    <t>Stovepipe baffle 6"</t>
  </si>
  <si>
    <t>Box pairs</t>
  </si>
  <si>
    <t>Park</t>
  </si>
  <si>
    <t>School</t>
  </si>
  <si>
    <t>Cemetery</t>
  </si>
  <si>
    <t>Golf course</t>
  </si>
  <si>
    <t>Mowed grass</t>
  </si>
  <si>
    <t>Meadow / long grass</t>
  </si>
  <si>
    <t>Wooded area</t>
  </si>
  <si>
    <t>-Thank you for volunteering as a VBS Trail Lead! We appreciate your hard work.
-Be sure to enter data in all cells including the last row. Do not edit blue cells. 
-If your trail has more than 30 boxes, add rows above box 30, so they are included in the totals.
-Submit your completed form to your County Coordinator or if no County Coordinator exists, 
 submit it to the VBS State Coordinator Charlene Talcott at vabluebirdscoordinator@gmail.com.</t>
  </si>
  <si>
    <t>Sample</t>
  </si>
  <si>
    <t>House Sparrow took over a Chickadee nest. In the spring, be sure to add a Sparrow Spooker on top of roof and a Sparrow Blocker of monofilament line in spring to prevent the HS from coming back next year.</t>
  </si>
  <si>
    <t>Trail Name</t>
  </si>
  <si>
    <t>County or City</t>
  </si>
  <si>
    <t>Trail Lead</t>
  </si>
  <si>
    <t>Trail Lead Email</t>
  </si>
  <si>
    <t>Trail Lead Phone #</t>
  </si>
  <si>
    <t>Are you a VBS Member?</t>
  </si>
  <si>
    <t>Are you a NABS Member?</t>
  </si>
  <si>
    <r>
      <rPr>
        <sz val="11"/>
        <color theme="1"/>
        <rFont val="Geneva"/>
      </rPr>
      <t>Note any trail-wide details such as weather conditions, unusual events, problems such as nearby pesticide or herbicide use, or improvements needed in the fall:</t>
    </r>
    <r>
      <rPr>
        <sz val="11"/>
        <color theme="1"/>
        <rFont val="Geneva"/>
      </rPr>
      <t xml:space="preserve">
</t>
    </r>
  </si>
  <si>
    <t>Dates of Nesting Season</t>
  </si>
  <si>
    <t>BB
1st egg</t>
  </si>
  <si>
    <t>BB
1st
hatch</t>
  </si>
  <si>
    <t>BB last fledge</t>
  </si>
  <si>
    <t>Next most common species:</t>
  </si>
  <si>
    <t>1st 
egg</t>
  </si>
  <si>
    <t>1st hatch</t>
  </si>
  <si>
    <t>1st fledge</t>
  </si>
  <si>
    <t>last fledge</t>
  </si>
  <si>
    <t># of nest boxes</t>
  </si>
  <si>
    <t>BB    1st fledge</t>
  </si>
  <si>
    <t>Cat/opossum/raccoon</t>
  </si>
  <si>
    <t>Trail address:</t>
  </si>
  <si>
    <t>Version: 2025-8</t>
  </si>
  <si>
    <t>Year: 2026</t>
  </si>
  <si>
    <t>C01BL1</t>
  </si>
  <si>
    <t>C01WL</t>
  </si>
  <si>
    <t>C01WR</t>
  </si>
  <si>
    <t>C02BL1</t>
  </si>
  <si>
    <t>C02BR2</t>
  </si>
  <si>
    <t>C02BR3</t>
  </si>
  <si>
    <t>C02WL</t>
  </si>
  <si>
    <t>C02WR</t>
  </si>
  <si>
    <t>C03BL1</t>
  </si>
  <si>
    <t>C03WL</t>
  </si>
  <si>
    <t>C03WR</t>
  </si>
  <si>
    <t>C04WL</t>
  </si>
  <si>
    <t>C04WR</t>
  </si>
  <si>
    <t>C05BL1</t>
  </si>
  <si>
    <t>C05BL2</t>
  </si>
  <si>
    <t>C06BR4</t>
  </si>
  <si>
    <t>C06WL</t>
  </si>
  <si>
    <t>C06WR</t>
  </si>
  <si>
    <t>C07WR1</t>
  </si>
  <si>
    <t>C08BR2</t>
  </si>
  <si>
    <t>C08BR3</t>
  </si>
  <si>
    <t>C09WL</t>
  </si>
  <si>
    <t>C09WR</t>
  </si>
  <si>
    <t>Club</t>
  </si>
  <si>
    <t>C10BL2</t>
  </si>
  <si>
    <t>C10WL</t>
  </si>
  <si>
    <t>C10WR</t>
  </si>
  <si>
    <t>C11BL1</t>
  </si>
  <si>
    <t>C11WL</t>
  </si>
  <si>
    <t>C11WR</t>
  </si>
  <si>
    <t>C12BL2</t>
  </si>
  <si>
    <t>C12BR4</t>
  </si>
  <si>
    <t>C12WL</t>
  </si>
  <si>
    <t>C12WR</t>
  </si>
  <si>
    <t>C13BR2</t>
  </si>
  <si>
    <t>C13WL</t>
  </si>
  <si>
    <t>C13WR</t>
  </si>
  <si>
    <t>C14BR1</t>
  </si>
  <si>
    <t>C15BL2</t>
  </si>
  <si>
    <t>C15BR1</t>
  </si>
  <si>
    <t>C15WL</t>
  </si>
  <si>
    <t>C15WR</t>
  </si>
  <si>
    <t>C16BL2</t>
  </si>
  <si>
    <t>C16BR1</t>
  </si>
  <si>
    <t>C16BR3</t>
  </si>
  <si>
    <t>C16BR4</t>
  </si>
  <si>
    <t>C16WL</t>
  </si>
  <si>
    <t>C16WR</t>
  </si>
  <si>
    <t>C17BL1</t>
  </si>
  <si>
    <t>C17WL</t>
  </si>
  <si>
    <t>C17WR</t>
  </si>
  <si>
    <t>Newport News City Golf</t>
  </si>
  <si>
    <t>Golf Course - Cardinal Course</t>
  </si>
  <si>
    <t>901 Clubhouse Way</t>
  </si>
  <si>
    <t>Ellis Maxey</t>
  </si>
  <si>
    <t>emaxey@verizon.net</t>
  </si>
  <si>
    <t>757-375-3724</t>
  </si>
  <si>
    <t>No</t>
  </si>
  <si>
    <t>HE</t>
  </si>
  <si>
    <t>WP</t>
  </si>
  <si>
    <t>CB</t>
  </si>
  <si>
    <t>CB,HE</t>
  </si>
  <si>
    <t>7"B</t>
  </si>
  <si>
    <t>CB - Cone Baffle</t>
  </si>
  <si>
    <t>HE - Hole Extender</t>
  </si>
  <si>
    <t>WP - Wood post with short attached metal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</si>
</sst>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>
    <font>
      <sz val="9"/>
      <color rgb="FF000000"/>
      <name val="Arimo"/>
      <scheme val="minor"/>
    </font>
    <font>
      <b/>
      <sz val="18"/>
      <color theme="1"/>
      <name val="Arimo"/>
    </font>
    <font>
      <sz val="9"/>
      <name val="Arimo"/>
    </font>
    <font>
      <sz val="11"/>
      <color theme="1"/>
      <name val="Arimo"/>
    </font>
    <font>
      <b/>
      <sz val="11"/>
      <color theme="1"/>
      <name val="Arimo"/>
    </font>
    <font>
      <sz val="11"/>
      <color rgb="FF938953"/>
      <name val="Arimo"/>
    </font>
    <font>
      <sz val="9"/>
      <color theme="1"/>
      <name val="Arimo"/>
      <scheme val="minor"/>
    </font>
    <font>
      <sz val="11"/>
      <color rgb="FF000000"/>
      <name val="Arimo"/>
    </font>
    <font>
      <sz val="10"/>
      <color theme="1"/>
      <name val="Arimo"/>
    </font>
    <font>
      <sz val="11"/>
      <color theme="1"/>
      <name val="Geneva"/>
    </font>
    <font>
      <b/>
      <sz val="11"/>
      <color theme="1"/>
      <name val="Geneva"/>
    </font>
    <font>
      <sz val="11"/>
      <color rgb="FFC00000"/>
      <name val="Arimo"/>
    </font>
    <font>
      <sz val="9"/>
      <color rgb="FFC00000"/>
      <name val="Arimo"/>
    </font>
    <font>
      <u/>
      <sz val="9"/>
      <color theme="10"/>
      <name val="Arimo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EECE1"/>
        <bgColor rgb="FFEEECE1"/>
      </patternFill>
    </fill>
    <fill>
      <patternFill patternType="solid">
        <fgColor rgb="FFB8CCE4"/>
        <bgColor rgb="FFB8CCE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10" xfId="0" applyFont="1" applyBorder="1" applyAlignment="1">
      <alignment horizontal="center" textRotation="90"/>
    </xf>
    <xf numFmtId="1" fontId="3" fillId="0" borderId="10" xfId="0" applyNumberFormat="1" applyFont="1" applyBorder="1" applyAlignment="1">
      <alignment horizontal="left" textRotation="90"/>
    </xf>
    <xf numFmtId="0" fontId="3" fillId="0" borderId="10" xfId="0" applyFont="1" applyBorder="1" applyAlignment="1">
      <alignment horizontal="center" textRotation="90" wrapText="1"/>
    </xf>
    <xf numFmtId="1" fontId="3" fillId="2" borderId="10" xfId="0" applyNumberFormat="1" applyFont="1" applyFill="1" applyBorder="1" applyAlignment="1">
      <alignment horizontal="left" textRotation="90"/>
    </xf>
    <xf numFmtId="0" fontId="5" fillId="3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1" fontId="5" fillId="3" borderId="10" xfId="0" applyNumberFormat="1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6" fillId="0" borderId="5" xfId="0" applyFont="1" applyBorder="1"/>
    <xf numFmtId="0" fontId="3" fillId="0" borderId="9" xfId="0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top" wrapText="1"/>
    </xf>
    <xf numFmtId="0" fontId="8" fillId="0" borderId="7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1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top"/>
    </xf>
    <xf numFmtId="1" fontId="7" fillId="3" borderId="9" xfId="0" applyNumberFormat="1" applyFont="1" applyFill="1" applyBorder="1" applyAlignment="1">
      <alignment horizontal="center" vertical="center" wrapText="1"/>
    </xf>
    <xf numFmtId="1" fontId="7" fillId="3" borderId="10" xfId="0" applyNumberFormat="1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center" vertical="center"/>
    </xf>
    <xf numFmtId="1" fontId="3" fillId="4" borderId="10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6" fillId="0" borderId="19" xfId="0" applyFont="1" applyBorder="1"/>
    <xf numFmtId="0" fontId="3" fillId="0" borderId="20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textRotation="90"/>
    </xf>
    <xf numFmtId="1" fontId="3" fillId="0" borderId="10" xfId="0" applyNumberFormat="1" applyFont="1" applyBorder="1" applyAlignment="1">
      <alignment horizontal="left" textRotation="90" wrapText="1"/>
    </xf>
    <xf numFmtId="1" fontId="3" fillId="2" borderId="10" xfId="0" applyNumberFormat="1" applyFont="1" applyFill="1" applyBorder="1" applyAlignment="1">
      <alignment horizontal="center" textRotation="90" wrapText="1"/>
    </xf>
    <xf numFmtId="1" fontId="3" fillId="0" borderId="10" xfId="0" applyNumberFormat="1" applyFont="1" applyBorder="1" applyAlignment="1">
      <alignment horizontal="center" textRotation="90"/>
    </xf>
    <xf numFmtId="1" fontId="5" fillId="3" borderId="13" xfId="0" applyNumberFormat="1" applyFont="1" applyFill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" fontId="7" fillId="0" borderId="10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7" fillId="3" borderId="19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 wrapText="1"/>
    </xf>
    <xf numFmtId="0" fontId="13" fillId="0" borderId="4" xfId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center" wrapText="1"/>
    </xf>
    <xf numFmtId="0" fontId="2" fillId="0" borderId="2" xfId="0" applyFont="1" applyBorder="1"/>
    <xf numFmtId="0" fontId="2" fillId="0" borderId="7" xfId="0" applyFont="1" applyBorder="1"/>
    <xf numFmtId="0" fontId="0" fillId="0" borderId="0" xfId="0"/>
    <xf numFmtId="0" fontId="1" fillId="0" borderId="7" xfId="0" applyFont="1" applyBorder="1" applyAlignment="1">
      <alignment horizontal="center" vertical="top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textRotation="90" wrapText="1"/>
    </xf>
    <xf numFmtId="1" fontId="2" fillId="0" borderId="5" xfId="0" applyNumberFormat="1" applyFont="1" applyBorder="1"/>
    <xf numFmtId="1" fontId="2" fillId="0" borderId="6" xfId="0" applyNumberFormat="1" applyFont="1" applyBorder="1"/>
    <xf numFmtId="0" fontId="3" fillId="0" borderId="16" xfId="0" applyFont="1" applyBorder="1" applyAlignment="1">
      <alignment horizontal="center" vertical="top"/>
    </xf>
    <xf numFmtId="0" fontId="2" fillId="0" borderId="16" xfId="0" applyFont="1" applyBorder="1"/>
    <xf numFmtId="0" fontId="2" fillId="0" borderId="11" xfId="0" applyFont="1" applyBorder="1"/>
    <xf numFmtId="0" fontId="8" fillId="0" borderId="1" xfId="0" applyFont="1" applyBorder="1" applyAlignment="1">
      <alignment vertical="top" wrapText="1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11" fillId="3" borderId="4" xfId="0" applyFont="1" applyFill="1" applyBorder="1" applyAlignment="1">
      <alignment horizontal="left" vertical="center" wrapText="1"/>
    </xf>
    <xf numFmtId="0" fontId="12" fillId="0" borderId="5" xfId="0" applyFont="1" applyBorder="1"/>
    <xf numFmtId="0" fontId="12" fillId="0" borderId="19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xey@verizon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58"/>
  <sheetViews>
    <sheetView showGridLines="0" tabSelected="1" zoomScale="110" zoomScaleNormal="110" workbookViewId="0">
      <pane ySplit="3" topLeftCell="A54" activePane="bottomLeft" state="frozen"/>
      <selection pane="bottomLeft" activeCell="A61" sqref="A61"/>
    </sheetView>
  </sheetViews>
  <sheetFormatPr defaultColWidth="14.375" defaultRowHeight="15" customHeight="1"/>
  <cols>
    <col min="1" max="1" width="19.375" customWidth="1"/>
    <col min="2" max="2" width="20.125" customWidth="1"/>
    <col min="3" max="3" width="5.375" customWidth="1"/>
    <col min="4" max="4" width="7.125" customWidth="1"/>
    <col min="5" max="5" width="8" customWidth="1"/>
    <col min="6" max="6" width="7.375" customWidth="1"/>
    <col min="7" max="7" width="15" customWidth="1"/>
    <col min="8" max="8" width="5.375" customWidth="1"/>
    <col min="9" max="9" width="6.375" customWidth="1"/>
    <col min="10" max="11" width="7.125" customWidth="1"/>
    <col min="12" max="12" width="11.25" customWidth="1"/>
    <col min="13" max="13" width="5" customWidth="1"/>
    <col min="14" max="14" width="4.875" customWidth="1"/>
    <col min="15" max="15" width="5.375" customWidth="1"/>
    <col min="16" max="16" width="4.625" customWidth="1"/>
    <col min="17" max="32" width="4.125" customWidth="1"/>
    <col min="33" max="33" width="4.125" style="52" customWidth="1"/>
    <col min="34" max="34" width="6.875" style="52" customWidth="1"/>
    <col min="35" max="46" width="4.125" style="52" customWidth="1"/>
    <col min="47" max="55" width="4.125" customWidth="1"/>
    <col min="56" max="56" width="7.625" customWidth="1"/>
    <col min="57" max="67" width="4.125" customWidth="1"/>
    <col min="68" max="68" width="4.375" customWidth="1"/>
    <col min="69" max="71" width="4.125" customWidth="1"/>
    <col min="72" max="72" width="78.125" customWidth="1"/>
  </cols>
  <sheetData>
    <row r="1" spans="1:72" ht="36" customHeight="1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72" t="s">
        <v>1</v>
      </c>
      <c r="M1" s="62" t="s">
        <v>2</v>
      </c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  <c r="AG1" s="71" t="s">
        <v>3</v>
      </c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4"/>
      <c r="AU1" s="71" t="s">
        <v>4</v>
      </c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4"/>
      <c r="BT1" s="59" t="s">
        <v>5</v>
      </c>
    </row>
    <row r="2" spans="1:72" ht="30.75" customHeight="1">
      <c r="A2" s="67"/>
      <c r="B2" s="68"/>
      <c r="C2" s="68"/>
      <c r="D2" s="68"/>
      <c r="E2" s="68"/>
      <c r="F2" s="68"/>
      <c r="G2" s="68"/>
      <c r="H2" s="68"/>
      <c r="I2" s="68"/>
      <c r="J2" s="68"/>
      <c r="K2" s="68"/>
      <c r="L2" s="60"/>
      <c r="M2" s="62" t="s">
        <v>6</v>
      </c>
      <c r="N2" s="63"/>
      <c r="O2" s="63"/>
      <c r="P2" s="64"/>
      <c r="Q2" s="62" t="s">
        <v>7</v>
      </c>
      <c r="R2" s="63"/>
      <c r="S2" s="63"/>
      <c r="T2" s="64"/>
      <c r="U2" s="62" t="s">
        <v>8</v>
      </c>
      <c r="V2" s="63"/>
      <c r="W2" s="63"/>
      <c r="X2" s="64"/>
      <c r="Y2" s="62" t="s">
        <v>9</v>
      </c>
      <c r="Z2" s="63"/>
      <c r="AA2" s="63"/>
      <c r="AB2" s="64"/>
      <c r="AC2" s="62" t="s">
        <v>10</v>
      </c>
      <c r="AD2" s="63"/>
      <c r="AE2" s="63"/>
      <c r="AF2" s="64"/>
      <c r="AG2" s="70" t="s">
        <v>11</v>
      </c>
      <c r="AH2" s="73"/>
      <c r="AI2" s="73"/>
      <c r="AJ2" s="73"/>
      <c r="AK2" s="73"/>
      <c r="AL2" s="73"/>
      <c r="AM2" s="73"/>
      <c r="AN2" s="73"/>
      <c r="AO2" s="73"/>
      <c r="AP2" s="74"/>
      <c r="AQ2" s="71" t="s">
        <v>12</v>
      </c>
      <c r="AR2" s="73"/>
      <c r="AS2" s="73"/>
      <c r="AT2" s="74"/>
      <c r="AU2" s="71" t="s">
        <v>13</v>
      </c>
      <c r="AV2" s="63"/>
      <c r="AW2" s="63"/>
      <c r="AX2" s="63"/>
      <c r="AY2" s="64"/>
      <c r="AZ2" s="71" t="s">
        <v>14</v>
      </c>
      <c r="BA2" s="63"/>
      <c r="BB2" s="64"/>
      <c r="BC2" s="71" t="s">
        <v>15</v>
      </c>
      <c r="BD2" s="63"/>
      <c r="BE2" s="64"/>
      <c r="BF2" s="70" t="s">
        <v>16</v>
      </c>
      <c r="BG2" s="63"/>
      <c r="BH2" s="63"/>
      <c r="BI2" s="63"/>
      <c r="BJ2" s="64"/>
      <c r="BK2" s="70" t="s">
        <v>17</v>
      </c>
      <c r="BL2" s="63"/>
      <c r="BM2" s="63"/>
      <c r="BN2" s="63"/>
      <c r="BO2" s="64"/>
      <c r="BP2" s="71" t="s">
        <v>18</v>
      </c>
      <c r="BQ2" s="63"/>
      <c r="BR2" s="63"/>
      <c r="BS2" s="64"/>
      <c r="BT2" s="60"/>
    </row>
    <row r="3" spans="1:72" ht="150.75" customHeight="1">
      <c r="A3" s="69" t="s">
        <v>81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1"/>
      <c r="M3" s="1" t="s">
        <v>19</v>
      </c>
      <c r="N3" s="1" t="s">
        <v>20</v>
      </c>
      <c r="O3" s="1" t="s">
        <v>21</v>
      </c>
      <c r="P3" s="1" t="s">
        <v>22</v>
      </c>
      <c r="Q3" s="1" t="s">
        <v>19</v>
      </c>
      <c r="R3" s="1" t="s">
        <v>20</v>
      </c>
      <c r="S3" s="1" t="s">
        <v>21</v>
      </c>
      <c r="T3" s="1" t="s">
        <v>22</v>
      </c>
      <c r="U3" s="1" t="s">
        <v>19</v>
      </c>
      <c r="V3" s="1" t="s">
        <v>20</v>
      </c>
      <c r="W3" s="1" t="s">
        <v>21</v>
      </c>
      <c r="X3" s="1" t="s">
        <v>22</v>
      </c>
      <c r="Y3" s="1" t="s">
        <v>19</v>
      </c>
      <c r="Z3" s="1" t="s">
        <v>20</v>
      </c>
      <c r="AA3" s="1" t="s">
        <v>21</v>
      </c>
      <c r="AB3" s="1" t="s">
        <v>22</v>
      </c>
      <c r="AC3" s="1" t="s">
        <v>19</v>
      </c>
      <c r="AD3" s="1" t="s">
        <v>20</v>
      </c>
      <c r="AE3" s="1" t="s">
        <v>21</v>
      </c>
      <c r="AF3" s="1" t="s">
        <v>22</v>
      </c>
      <c r="AG3" s="43" t="s">
        <v>23</v>
      </c>
      <c r="AH3" s="44" t="s">
        <v>24</v>
      </c>
      <c r="AI3" s="45" t="s">
        <v>25</v>
      </c>
      <c r="AJ3" s="43" t="s">
        <v>26</v>
      </c>
      <c r="AK3" s="43" t="s">
        <v>27</v>
      </c>
      <c r="AL3" s="43" t="s">
        <v>28</v>
      </c>
      <c r="AM3" s="43" t="s">
        <v>78</v>
      </c>
      <c r="AN3" s="43" t="s">
        <v>29</v>
      </c>
      <c r="AO3" s="43" t="s">
        <v>30</v>
      </c>
      <c r="AP3" s="43" t="s">
        <v>31</v>
      </c>
      <c r="AQ3" s="46" t="s">
        <v>32</v>
      </c>
      <c r="AR3" s="46" t="s">
        <v>33</v>
      </c>
      <c r="AS3" s="46" t="s">
        <v>34</v>
      </c>
      <c r="AT3" s="46" t="s">
        <v>35</v>
      </c>
      <c r="AU3" s="2" t="s">
        <v>36</v>
      </c>
      <c r="AV3" s="2" t="s">
        <v>37</v>
      </c>
      <c r="AW3" s="2" t="s">
        <v>38</v>
      </c>
      <c r="AX3" s="2" t="s">
        <v>39</v>
      </c>
      <c r="AY3" s="2" t="s">
        <v>40</v>
      </c>
      <c r="AZ3" s="2" t="s">
        <v>41</v>
      </c>
      <c r="BA3" s="2" t="s">
        <v>42</v>
      </c>
      <c r="BB3" s="2" t="s">
        <v>40</v>
      </c>
      <c r="BC3" s="2" t="s">
        <v>43</v>
      </c>
      <c r="BD3" s="3" t="s">
        <v>44</v>
      </c>
      <c r="BE3" s="2" t="s">
        <v>40</v>
      </c>
      <c r="BF3" s="2" t="s">
        <v>45</v>
      </c>
      <c r="BG3" s="2" t="s">
        <v>46</v>
      </c>
      <c r="BH3" s="2" t="s">
        <v>47</v>
      </c>
      <c r="BI3" s="2" t="s">
        <v>48</v>
      </c>
      <c r="BJ3" s="2" t="s">
        <v>40</v>
      </c>
      <c r="BK3" s="2" t="s">
        <v>49</v>
      </c>
      <c r="BL3" s="2" t="s">
        <v>50</v>
      </c>
      <c r="BM3" s="2" t="s">
        <v>51</v>
      </c>
      <c r="BN3" s="2" t="s">
        <v>52</v>
      </c>
      <c r="BO3" s="4" t="s">
        <v>40</v>
      </c>
      <c r="BP3" s="4" t="s">
        <v>53</v>
      </c>
      <c r="BQ3" s="4" t="s">
        <v>54</v>
      </c>
      <c r="BR3" s="4" t="s">
        <v>55</v>
      </c>
      <c r="BS3" s="4" t="s">
        <v>40</v>
      </c>
      <c r="BT3" s="61"/>
    </row>
    <row r="4" spans="1:72" ht="72.75" customHeight="1">
      <c r="A4" s="81" t="s">
        <v>56</v>
      </c>
      <c r="B4" s="82"/>
      <c r="C4" s="82"/>
      <c r="D4" s="82"/>
      <c r="E4" s="82"/>
      <c r="F4" s="82"/>
      <c r="G4" s="82"/>
      <c r="H4" s="82"/>
      <c r="I4" s="82"/>
      <c r="J4" s="82"/>
      <c r="K4" s="83"/>
      <c r="L4" s="42" t="s">
        <v>57</v>
      </c>
      <c r="M4" s="5">
        <v>2</v>
      </c>
      <c r="N4" s="6">
        <v>10</v>
      </c>
      <c r="O4" s="6">
        <v>10</v>
      </c>
      <c r="P4" s="6">
        <v>10</v>
      </c>
      <c r="Q4" s="7">
        <v>1</v>
      </c>
      <c r="R4" s="6">
        <v>6</v>
      </c>
      <c r="S4" s="6">
        <v>0</v>
      </c>
      <c r="T4" s="6">
        <v>0</v>
      </c>
      <c r="U4" s="7">
        <v>1</v>
      </c>
      <c r="V4" s="6">
        <v>5</v>
      </c>
      <c r="W4" s="6">
        <v>5</v>
      </c>
      <c r="X4" s="6">
        <v>5</v>
      </c>
      <c r="Y4" s="7">
        <v>2</v>
      </c>
      <c r="Z4" s="6">
        <v>13</v>
      </c>
      <c r="AA4" s="6">
        <v>12</v>
      </c>
      <c r="AB4" s="6">
        <v>12</v>
      </c>
      <c r="AC4" s="7"/>
      <c r="AD4" s="6"/>
      <c r="AE4" s="8"/>
      <c r="AF4" s="8"/>
      <c r="AG4" s="47"/>
      <c r="AH4" s="47">
        <v>1</v>
      </c>
      <c r="AI4" s="47"/>
      <c r="AJ4" s="47"/>
      <c r="AK4" s="47"/>
      <c r="AL4" s="47"/>
      <c r="AM4" s="47"/>
      <c r="AN4" s="47"/>
      <c r="AO4" s="47"/>
      <c r="AP4" s="47"/>
      <c r="AQ4" s="9">
        <v>1</v>
      </c>
      <c r="AR4" s="9"/>
      <c r="AS4" s="9"/>
      <c r="AT4" s="9">
        <v>1</v>
      </c>
      <c r="AU4" s="9">
        <v>1</v>
      </c>
      <c r="AV4" s="9"/>
      <c r="AW4" s="9"/>
      <c r="AX4" s="9"/>
      <c r="AY4" s="9"/>
      <c r="AZ4" s="9">
        <v>1</v>
      </c>
      <c r="BA4" s="9"/>
      <c r="BB4" s="9"/>
      <c r="BC4" s="9">
        <v>1</v>
      </c>
      <c r="BD4" s="9"/>
      <c r="BE4" s="9"/>
      <c r="BF4" s="9">
        <v>1</v>
      </c>
      <c r="BG4" s="9">
        <v>1</v>
      </c>
      <c r="BH4" s="9"/>
      <c r="BI4" s="9"/>
      <c r="BJ4" s="9"/>
      <c r="BK4" s="9">
        <v>1</v>
      </c>
      <c r="BL4" s="9"/>
      <c r="BM4" s="9"/>
      <c r="BN4" s="9"/>
      <c r="BO4" s="9"/>
      <c r="BP4" s="9">
        <v>1</v>
      </c>
      <c r="BQ4" s="9"/>
      <c r="BR4" s="9"/>
      <c r="BS4" s="9"/>
      <c r="BT4" s="10" t="s">
        <v>58</v>
      </c>
    </row>
    <row r="5" spans="1:72" ht="19.350000000000001" customHeight="1">
      <c r="A5" s="11" t="s">
        <v>59</v>
      </c>
      <c r="B5" s="12"/>
      <c r="C5" s="11" t="s">
        <v>133</v>
      </c>
      <c r="D5" s="12"/>
      <c r="E5" s="13"/>
      <c r="F5" s="12" t="s">
        <v>134</v>
      </c>
      <c r="G5" s="12"/>
      <c r="H5" s="12"/>
      <c r="I5" s="12"/>
      <c r="J5" s="13"/>
      <c r="K5" s="40"/>
      <c r="L5" s="41" t="s">
        <v>82</v>
      </c>
      <c r="M5" s="14">
        <v>3</v>
      </c>
      <c r="N5" s="14">
        <v>11</v>
      </c>
      <c r="O5" s="14">
        <v>10</v>
      </c>
      <c r="P5" s="14">
        <v>9</v>
      </c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5"/>
      <c r="AH5" s="15"/>
      <c r="AI5" s="15"/>
      <c r="AJ5" s="15"/>
      <c r="AK5" s="15"/>
      <c r="AL5" s="15"/>
      <c r="AM5" s="15"/>
      <c r="AN5" s="15"/>
      <c r="AO5" s="15"/>
      <c r="AP5" s="16"/>
      <c r="AQ5" s="16">
        <v>1</v>
      </c>
      <c r="AR5" s="15"/>
      <c r="AS5" s="15">
        <v>1</v>
      </c>
      <c r="AT5" s="15"/>
      <c r="AU5" s="17">
        <v>1</v>
      </c>
      <c r="AV5" s="17"/>
      <c r="AW5" s="17"/>
      <c r="AX5" s="17"/>
      <c r="AY5" s="17"/>
      <c r="AZ5" s="17">
        <v>1</v>
      </c>
      <c r="BA5" s="17"/>
      <c r="BB5" s="17"/>
      <c r="BC5" s="17">
        <v>1</v>
      </c>
      <c r="BD5" s="17"/>
      <c r="BE5" s="17"/>
      <c r="BF5" s="17"/>
      <c r="BG5" s="17">
        <v>1</v>
      </c>
      <c r="BH5" s="17"/>
      <c r="BI5" s="17"/>
      <c r="BJ5" s="17"/>
      <c r="BK5" s="17"/>
      <c r="BL5" s="17"/>
      <c r="BM5" s="17"/>
      <c r="BN5" s="17">
        <v>1</v>
      </c>
      <c r="BO5" s="17"/>
      <c r="BP5" s="17"/>
      <c r="BQ5" s="17"/>
      <c r="BR5" s="17">
        <v>1</v>
      </c>
      <c r="BS5" s="17"/>
      <c r="BT5" s="18"/>
    </row>
    <row r="6" spans="1:72" ht="19.350000000000001" customHeight="1">
      <c r="A6" s="11" t="s">
        <v>60</v>
      </c>
      <c r="B6" s="12"/>
      <c r="C6" s="11" t="s">
        <v>133</v>
      </c>
      <c r="D6" s="12"/>
      <c r="E6" s="13"/>
      <c r="F6" s="12"/>
      <c r="G6" s="12"/>
      <c r="H6" s="12"/>
      <c r="I6" s="12"/>
      <c r="J6" s="13"/>
      <c r="K6" s="40"/>
      <c r="L6" s="41" t="s">
        <v>83</v>
      </c>
      <c r="M6" s="19">
        <v>1</v>
      </c>
      <c r="N6" s="19">
        <v>4</v>
      </c>
      <c r="O6" s="19">
        <v>4</v>
      </c>
      <c r="P6" s="19">
        <v>4</v>
      </c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20"/>
      <c r="AH6" s="20"/>
      <c r="AI6" s="20"/>
      <c r="AJ6" s="20"/>
      <c r="AK6" s="20"/>
      <c r="AL6" s="20"/>
      <c r="AM6" s="20"/>
      <c r="AN6" s="20"/>
      <c r="AO6" s="20"/>
      <c r="AP6" s="16"/>
      <c r="AQ6" s="16"/>
      <c r="AR6" s="20"/>
      <c r="AS6" s="20"/>
      <c r="AT6" s="20"/>
      <c r="AU6" s="22">
        <v>1</v>
      </c>
      <c r="AV6" s="22"/>
      <c r="AW6" s="22"/>
      <c r="AX6" s="22"/>
      <c r="AY6" s="22"/>
      <c r="AZ6" s="22">
        <v>1</v>
      </c>
      <c r="BA6" s="22"/>
      <c r="BB6" s="22"/>
      <c r="BC6" s="22">
        <v>1</v>
      </c>
      <c r="BD6" s="22"/>
      <c r="BE6" s="22" t="s">
        <v>141</v>
      </c>
      <c r="BF6" s="22"/>
      <c r="BG6" s="22"/>
      <c r="BH6" s="22"/>
      <c r="BI6" s="22"/>
      <c r="BJ6" s="22" t="s">
        <v>142</v>
      </c>
      <c r="BK6" s="22"/>
      <c r="BL6" s="22"/>
      <c r="BM6" s="22"/>
      <c r="BN6" s="22">
        <v>1</v>
      </c>
      <c r="BO6" s="22"/>
      <c r="BP6" s="22"/>
      <c r="BQ6" s="22"/>
      <c r="BR6" s="22">
        <v>1</v>
      </c>
      <c r="BS6" s="22"/>
      <c r="BT6" s="23"/>
    </row>
    <row r="7" spans="1:72" ht="19.350000000000001" customHeight="1">
      <c r="A7" s="53" t="s">
        <v>79</v>
      </c>
      <c r="B7" s="54"/>
      <c r="C7" s="53" t="s">
        <v>135</v>
      </c>
      <c r="D7" s="54"/>
      <c r="E7" s="40"/>
      <c r="F7" s="54"/>
      <c r="G7" s="54"/>
      <c r="H7" s="54"/>
      <c r="I7" s="54"/>
      <c r="J7" s="40"/>
      <c r="K7" s="40"/>
      <c r="L7" s="41" t="s">
        <v>84</v>
      </c>
      <c r="M7" s="19">
        <v>1</v>
      </c>
      <c r="N7" s="19">
        <v>4</v>
      </c>
      <c r="O7" s="19">
        <v>4</v>
      </c>
      <c r="P7" s="19">
        <v>4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55"/>
      <c r="AH7" s="55"/>
      <c r="AI7" s="55"/>
      <c r="AJ7" s="55"/>
      <c r="AK7" s="55"/>
      <c r="AL7" s="55"/>
      <c r="AM7" s="55"/>
      <c r="AN7" s="55"/>
      <c r="AO7" s="55"/>
      <c r="AP7" s="16"/>
      <c r="AQ7" s="16"/>
      <c r="AR7" s="55"/>
      <c r="AS7" s="55"/>
      <c r="AT7" s="55"/>
      <c r="AU7" s="56">
        <v>1</v>
      </c>
      <c r="AV7" s="56"/>
      <c r="AW7" s="56"/>
      <c r="AX7" s="56"/>
      <c r="AY7" s="56"/>
      <c r="AZ7" s="56">
        <v>1</v>
      </c>
      <c r="BA7" s="56"/>
      <c r="BB7" s="56"/>
      <c r="BC7" s="56">
        <v>1</v>
      </c>
      <c r="BD7" s="56"/>
      <c r="BE7" s="56" t="s">
        <v>141</v>
      </c>
      <c r="BF7" s="56"/>
      <c r="BG7" s="56"/>
      <c r="BH7" s="56"/>
      <c r="BI7" s="56"/>
      <c r="BJ7" s="56" t="s">
        <v>142</v>
      </c>
      <c r="BK7" s="56"/>
      <c r="BL7" s="56"/>
      <c r="BM7" s="56"/>
      <c r="BN7" s="56">
        <v>1</v>
      </c>
      <c r="BO7" s="56"/>
      <c r="BP7" s="56"/>
      <c r="BQ7" s="56"/>
      <c r="BR7" s="56">
        <v>1</v>
      </c>
      <c r="BS7" s="56"/>
      <c r="BT7" s="57"/>
    </row>
    <row r="8" spans="1:72" ht="19.350000000000001" customHeight="1">
      <c r="A8" s="11" t="s">
        <v>61</v>
      </c>
      <c r="B8" s="12"/>
      <c r="C8" s="11" t="s">
        <v>136</v>
      </c>
      <c r="D8" s="12"/>
      <c r="E8" s="13"/>
      <c r="F8" s="12"/>
      <c r="G8" s="12"/>
      <c r="H8" s="12"/>
      <c r="I8" s="12"/>
      <c r="J8" s="13"/>
      <c r="K8" s="40"/>
      <c r="L8" s="41" t="s">
        <v>85</v>
      </c>
      <c r="M8" s="19">
        <v>2</v>
      </c>
      <c r="N8" s="19">
        <v>8</v>
      </c>
      <c r="O8" s="19">
        <v>7</v>
      </c>
      <c r="P8" s="19">
        <v>7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0"/>
      <c r="AH8" s="20"/>
      <c r="AI8" s="20"/>
      <c r="AJ8" s="20"/>
      <c r="AK8" s="20"/>
      <c r="AL8" s="20"/>
      <c r="AM8" s="20"/>
      <c r="AN8" s="20"/>
      <c r="AO8" s="20"/>
      <c r="AP8" s="16"/>
      <c r="AQ8" s="16">
        <v>1</v>
      </c>
      <c r="AR8" s="20"/>
      <c r="AS8" s="20"/>
      <c r="AT8" s="20"/>
      <c r="AU8" s="22">
        <v>1</v>
      </c>
      <c r="AV8" s="22"/>
      <c r="AW8" s="22"/>
      <c r="AX8" s="22"/>
      <c r="AY8" s="22"/>
      <c r="AZ8" s="22">
        <v>1</v>
      </c>
      <c r="BA8" s="22"/>
      <c r="BB8" s="22"/>
      <c r="BC8" s="22">
        <v>1</v>
      </c>
      <c r="BD8" s="22"/>
      <c r="BE8" s="22"/>
      <c r="BF8" s="22"/>
      <c r="BG8" s="22"/>
      <c r="BH8" s="22">
        <v>1</v>
      </c>
      <c r="BI8" s="22"/>
      <c r="BJ8" s="22"/>
      <c r="BK8" s="22"/>
      <c r="BL8" s="22"/>
      <c r="BM8" s="22"/>
      <c r="BN8" s="22">
        <v>1</v>
      </c>
      <c r="BO8" s="22"/>
      <c r="BP8" s="22">
        <v>1</v>
      </c>
      <c r="BQ8" s="22"/>
      <c r="BR8" s="22"/>
      <c r="BS8" s="22"/>
      <c r="BT8" s="23"/>
    </row>
    <row r="9" spans="1:72" ht="19.350000000000001" customHeight="1">
      <c r="A9" s="11" t="s">
        <v>62</v>
      </c>
      <c r="B9" s="12"/>
      <c r="C9" s="58" t="s">
        <v>137</v>
      </c>
      <c r="D9" s="12"/>
      <c r="E9" s="13"/>
      <c r="F9" s="12"/>
      <c r="G9" s="12"/>
      <c r="H9" s="12"/>
      <c r="I9" s="12"/>
      <c r="J9" s="13"/>
      <c r="K9" s="40"/>
      <c r="L9" s="41" t="s">
        <v>86</v>
      </c>
      <c r="M9" s="19"/>
      <c r="N9" s="19"/>
      <c r="O9" s="19"/>
      <c r="P9" s="19"/>
      <c r="Q9" s="19">
        <v>1</v>
      </c>
      <c r="R9" s="19">
        <v>0</v>
      </c>
      <c r="S9" s="19">
        <v>0</v>
      </c>
      <c r="T9" s="19">
        <v>0</v>
      </c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16"/>
      <c r="AR9" s="20"/>
      <c r="AS9" s="20"/>
      <c r="AT9" s="20"/>
      <c r="AU9" s="22">
        <v>1</v>
      </c>
      <c r="AV9" s="22"/>
      <c r="AW9" s="22"/>
      <c r="AX9" s="22"/>
      <c r="AY9" s="22"/>
      <c r="AZ9" s="22">
        <v>1</v>
      </c>
      <c r="BA9" s="22"/>
      <c r="BB9" s="22"/>
      <c r="BC9" s="22">
        <v>1</v>
      </c>
      <c r="BD9" s="22"/>
      <c r="BE9" s="22"/>
      <c r="BF9" s="22"/>
      <c r="BG9" s="22"/>
      <c r="BH9" s="22">
        <v>1</v>
      </c>
      <c r="BI9" s="22"/>
      <c r="BJ9" s="22"/>
      <c r="BK9" s="22"/>
      <c r="BL9" s="22"/>
      <c r="BM9" s="22"/>
      <c r="BN9" s="22">
        <v>1</v>
      </c>
      <c r="BO9" s="22"/>
      <c r="BP9" s="22"/>
      <c r="BQ9" s="22"/>
      <c r="BR9" s="22">
        <v>1</v>
      </c>
      <c r="BS9" s="22"/>
      <c r="BT9" s="23"/>
    </row>
    <row r="10" spans="1:72" ht="19.350000000000001" customHeight="1">
      <c r="A10" s="11" t="s">
        <v>63</v>
      </c>
      <c r="B10" s="12"/>
      <c r="C10" s="11" t="s">
        <v>138</v>
      </c>
      <c r="D10" s="12"/>
      <c r="E10" s="13"/>
      <c r="F10" s="12"/>
      <c r="G10" s="12"/>
      <c r="H10" s="12"/>
      <c r="I10" s="12"/>
      <c r="J10" s="13"/>
      <c r="K10" s="40"/>
      <c r="L10" s="41" t="s">
        <v>87</v>
      </c>
      <c r="M10" s="19">
        <v>2</v>
      </c>
      <c r="N10" s="19">
        <v>9</v>
      </c>
      <c r="O10" s="19">
        <v>9</v>
      </c>
      <c r="P10" s="19">
        <v>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16"/>
      <c r="AR10" s="20"/>
      <c r="AS10" s="20"/>
      <c r="AT10" s="20"/>
      <c r="AU10" s="22">
        <v>1</v>
      </c>
      <c r="AV10" s="22"/>
      <c r="AW10" s="22"/>
      <c r="AX10" s="22"/>
      <c r="AY10" s="22"/>
      <c r="AZ10" s="22">
        <v>1</v>
      </c>
      <c r="BA10" s="22"/>
      <c r="BB10" s="22"/>
      <c r="BC10" s="22">
        <v>1</v>
      </c>
      <c r="BD10" s="22"/>
      <c r="BE10" s="22"/>
      <c r="BF10" s="22"/>
      <c r="BG10" s="22"/>
      <c r="BH10" s="22">
        <v>1</v>
      </c>
      <c r="BI10" s="22"/>
      <c r="BJ10" s="22"/>
      <c r="BK10" s="22"/>
      <c r="BL10" s="22"/>
      <c r="BM10" s="22"/>
      <c r="BN10" s="22">
        <v>1</v>
      </c>
      <c r="BO10" s="22"/>
      <c r="BP10" s="22"/>
      <c r="BQ10" s="22"/>
      <c r="BR10" s="22">
        <v>1</v>
      </c>
      <c r="BS10" s="22"/>
      <c r="BT10" s="23"/>
    </row>
    <row r="11" spans="1:72" ht="19.350000000000001" customHeight="1">
      <c r="A11" s="11" t="s">
        <v>64</v>
      </c>
      <c r="B11" s="12"/>
      <c r="C11" s="11" t="s">
        <v>139</v>
      </c>
      <c r="D11" s="12"/>
      <c r="E11" s="13"/>
      <c r="F11" s="12"/>
      <c r="G11" s="12"/>
      <c r="H11" s="12"/>
      <c r="I11" s="12"/>
      <c r="J11" s="13"/>
      <c r="K11" s="40"/>
      <c r="L11" s="41" t="s">
        <v>88</v>
      </c>
      <c r="M11" s="19">
        <v>1</v>
      </c>
      <c r="N11" s="19">
        <v>0</v>
      </c>
      <c r="O11" s="19">
        <v>0</v>
      </c>
      <c r="P11" s="19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9"/>
      <c r="AR11" s="48"/>
      <c r="AS11" s="48"/>
      <c r="AT11" s="48"/>
      <c r="AU11" s="22">
        <v>1</v>
      </c>
      <c r="AV11" s="22"/>
      <c r="AW11" s="22"/>
      <c r="AX11" s="22"/>
      <c r="AY11" s="22"/>
      <c r="AZ11" s="22">
        <v>1</v>
      </c>
      <c r="BA11" s="22"/>
      <c r="BB11" s="22"/>
      <c r="BC11" s="22">
        <v>1</v>
      </c>
      <c r="BD11" s="22"/>
      <c r="BE11" s="22" t="s">
        <v>141</v>
      </c>
      <c r="BF11" s="22"/>
      <c r="BG11" s="22"/>
      <c r="BH11" s="22"/>
      <c r="BI11" s="22"/>
      <c r="BJ11" s="22" t="s">
        <v>142</v>
      </c>
      <c r="BK11" s="22"/>
      <c r="BL11" s="22"/>
      <c r="BM11" s="22"/>
      <c r="BN11" s="22">
        <v>1</v>
      </c>
      <c r="BO11" s="22"/>
      <c r="BP11" s="22"/>
      <c r="BQ11" s="22"/>
      <c r="BR11" s="22">
        <v>1</v>
      </c>
      <c r="BS11" s="22"/>
      <c r="BT11" s="23"/>
    </row>
    <row r="12" spans="1:72" ht="19.350000000000001" customHeight="1">
      <c r="A12" s="24" t="s">
        <v>65</v>
      </c>
      <c r="B12" s="25"/>
      <c r="C12" s="11" t="s">
        <v>139</v>
      </c>
      <c r="D12" s="12"/>
      <c r="E12" s="13"/>
      <c r="F12" s="12"/>
      <c r="G12" s="12"/>
      <c r="H12" s="12"/>
      <c r="I12" s="12"/>
      <c r="J12" s="13"/>
      <c r="K12" s="40"/>
      <c r="L12" s="41" t="s">
        <v>89</v>
      </c>
      <c r="M12" s="19">
        <v>2</v>
      </c>
      <c r="N12" s="19">
        <v>4</v>
      </c>
      <c r="O12" s="19">
        <v>4</v>
      </c>
      <c r="P12" s="19">
        <v>4</v>
      </c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9"/>
      <c r="AR12" s="48"/>
      <c r="AS12" s="48"/>
      <c r="AT12" s="48"/>
      <c r="AU12" s="22">
        <v>1</v>
      </c>
      <c r="AV12" s="22"/>
      <c r="AW12" s="22"/>
      <c r="AX12" s="22"/>
      <c r="AY12" s="22"/>
      <c r="AZ12" s="22">
        <v>1</v>
      </c>
      <c r="BA12" s="22"/>
      <c r="BB12" s="22"/>
      <c r="BC12" s="22">
        <v>1</v>
      </c>
      <c r="BD12" s="22"/>
      <c r="BE12" s="22" t="s">
        <v>141</v>
      </c>
      <c r="BF12" s="22"/>
      <c r="BG12" s="22"/>
      <c r="BH12" s="22"/>
      <c r="BI12" s="22"/>
      <c r="BJ12" s="22" t="s">
        <v>142</v>
      </c>
      <c r="BK12" s="22"/>
      <c r="BL12" s="22"/>
      <c r="BM12" s="22"/>
      <c r="BN12" s="22">
        <v>1</v>
      </c>
      <c r="BO12" s="22"/>
      <c r="BP12" s="22"/>
      <c r="BQ12" s="22"/>
      <c r="BR12" s="22">
        <v>1</v>
      </c>
      <c r="BS12" s="22"/>
      <c r="BT12" s="23"/>
    </row>
    <row r="13" spans="1:72" ht="19.350000000000001" customHeight="1">
      <c r="A13" s="80" t="s">
        <v>66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41" t="s">
        <v>90</v>
      </c>
      <c r="M13" s="19">
        <v>1</v>
      </c>
      <c r="N13" s="19">
        <v>5</v>
      </c>
      <c r="O13" s="19">
        <v>5</v>
      </c>
      <c r="P13" s="19">
        <v>5</v>
      </c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9"/>
      <c r="AR13" s="48"/>
      <c r="AS13" s="48"/>
      <c r="AT13" s="48"/>
      <c r="AU13" s="22">
        <v>1</v>
      </c>
      <c r="AV13" s="22"/>
      <c r="AW13" s="22"/>
      <c r="AX13" s="22"/>
      <c r="AY13" s="22"/>
      <c r="AZ13" s="22">
        <v>1</v>
      </c>
      <c r="BA13" s="22"/>
      <c r="BB13" s="22"/>
      <c r="BC13" s="22">
        <v>1</v>
      </c>
      <c r="BD13" s="22"/>
      <c r="BE13" s="22"/>
      <c r="BF13" s="22"/>
      <c r="BG13" s="22"/>
      <c r="BH13" s="22">
        <v>1</v>
      </c>
      <c r="BI13" s="22"/>
      <c r="BJ13" s="22" t="s">
        <v>140</v>
      </c>
      <c r="BK13" s="22"/>
      <c r="BL13" s="22"/>
      <c r="BM13" s="22"/>
      <c r="BN13" s="22">
        <v>1</v>
      </c>
      <c r="BO13" s="22"/>
      <c r="BP13" s="22">
        <v>1</v>
      </c>
      <c r="BQ13" s="22"/>
      <c r="BR13" s="22"/>
      <c r="BS13" s="22"/>
      <c r="BT13" s="23"/>
    </row>
    <row r="14" spans="1:72" ht="19.350000000000001" customHeight="1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79"/>
      <c r="L14" s="41" t="s">
        <v>91</v>
      </c>
      <c r="M14" s="19">
        <v>1</v>
      </c>
      <c r="N14" s="19">
        <v>4</v>
      </c>
      <c r="O14" s="19">
        <v>4</v>
      </c>
      <c r="P14" s="19">
        <v>4</v>
      </c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9"/>
      <c r="AR14" s="48"/>
      <c r="AS14" s="48"/>
      <c r="AT14" s="48"/>
      <c r="AU14" s="22">
        <v>1</v>
      </c>
      <c r="AV14" s="22"/>
      <c r="AW14" s="22"/>
      <c r="AX14" s="22"/>
      <c r="AY14" s="22"/>
      <c r="AZ14" s="22">
        <v>1</v>
      </c>
      <c r="BA14" s="22"/>
      <c r="BB14" s="22"/>
      <c r="BC14" s="22">
        <v>1</v>
      </c>
      <c r="BD14" s="22"/>
      <c r="BE14" s="22" t="s">
        <v>141</v>
      </c>
      <c r="BF14" s="22"/>
      <c r="BG14" s="22"/>
      <c r="BH14" s="22"/>
      <c r="BI14" s="22"/>
      <c r="BJ14" s="22" t="s">
        <v>142</v>
      </c>
      <c r="BK14" s="22"/>
      <c r="BL14" s="22"/>
      <c r="BM14" s="22"/>
      <c r="BN14" s="22">
        <v>1</v>
      </c>
      <c r="BO14" s="22"/>
      <c r="BP14" s="22">
        <v>1</v>
      </c>
      <c r="BQ14" s="22"/>
      <c r="BR14" s="22"/>
      <c r="BS14" s="22"/>
      <c r="BT14" s="23"/>
    </row>
    <row r="15" spans="1:72" ht="19.350000000000001" customHeight="1">
      <c r="A15" s="78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41" t="s">
        <v>92</v>
      </c>
      <c r="M15" s="19">
        <v>1</v>
      </c>
      <c r="N15" s="19">
        <v>5</v>
      </c>
      <c r="O15" s="19">
        <v>5</v>
      </c>
      <c r="P15" s="19">
        <v>5</v>
      </c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9"/>
      <c r="AR15" s="48"/>
      <c r="AS15" s="48"/>
      <c r="AT15" s="48"/>
      <c r="AU15" s="22">
        <v>1</v>
      </c>
      <c r="AV15" s="22"/>
      <c r="AW15" s="22"/>
      <c r="AX15" s="22"/>
      <c r="AY15" s="22"/>
      <c r="AZ15" s="22">
        <v>1</v>
      </c>
      <c r="BA15" s="22"/>
      <c r="BB15" s="22"/>
      <c r="BC15" s="22">
        <v>1</v>
      </c>
      <c r="BD15" s="22"/>
      <c r="BE15" s="22" t="s">
        <v>141</v>
      </c>
      <c r="BF15" s="22"/>
      <c r="BG15" s="22"/>
      <c r="BH15" s="22"/>
      <c r="BI15" s="22"/>
      <c r="BJ15" s="22" t="s">
        <v>142</v>
      </c>
      <c r="BK15" s="22"/>
      <c r="BL15" s="22"/>
      <c r="BM15" s="22"/>
      <c r="BN15" s="22">
        <v>1</v>
      </c>
      <c r="BO15" s="22"/>
      <c r="BP15" s="22"/>
      <c r="BQ15" s="22"/>
      <c r="BR15" s="22">
        <v>1</v>
      </c>
      <c r="BS15" s="22"/>
      <c r="BT15" s="23"/>
    </row>
    <row r="16" spans="1:72" ht="19.350000000000001" customHeight="1">
      <c r="A16" s="67"/>
      <c r="B16" s="68"/>
      <c r="C16" s="68"/>
      <c r="D16" s="68"/>
      <c r="E16" s="68"/>
      <c r="F16" s="68"/>
      <c r="G16" s="68"/>
      <c r="H16" s="68"/>
      <c r="I16" s="68"/>
      <c r="J16" s="68"/>
      <c r="K16" s="79"/>
      <c r="L16" s="41" t="s">
        <v>93</v>
      </c>
      <c r="M16" s="19">
        <v>1</v>
      </c>
      <c r="N16" s="19">
        <v>4</v>
      </c>
      <c r="O16" s="19">
        <v>4</v>
      </c>
      <c r="P16" s="19">
        <v>4</v>
      </c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9"/>
      <c r="AR16" s="48"/>
      <c r="AS16" s="48"/>
      <c r="AT16" s="48"/>
      <c r="AU16" s="22">
        <v>1</v>
      </c>
      <c r="AV16" s="22"/>
      <c r="AW16" s="22"/>
      <c r="AX16" s="22"/>
      <c r="AY16" s="22"/>
      <c r="AZ16" s="22">
        <v>1</v>
      </c>
      <c r="BA16" s="22"/>
      <c r="BB16" s="22"/>
      <c r="BC16" s="22">
        <v>1</v>
      </c>
      <c r="BD16" s="22"/>
      <c r="BE16" s="22" t="s">
        <v>141</v>
      </c>
      <c r="BF16" s="22"/>
      <c r="BG16" s="22"/>
      <c r="BH16" s="22"/>
      <c r="BI16" s="22"/>
      <c r="BJ16" s="22" t="s">
        <v>143</v>
      </c>
      <c r="BK16" s="22"/>
      <c r="BL16" s="22"/>
      <c r="BM16" s="22"/>
      <c r="BN16" s="22">
        <v>1</v>
      </c>
      <c r="BO16" s="22"/>
      <c r="BP16" s="22">
        <v>1</v>
      </c>
      <c r="BQ16" s="22"/>
      <c r="BR16" s="22"/>
      <c r="BS16" s="22"/>
      <c r="BT16" s="23"/>
    </row>
    <row r="17" spans="1:72" ht="19.350000000000001" customHeight="1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79"/>
      <c r="L17" s="41" t="s">
        <v>94</v>
      </c>
      <c r="M17" s="19">
        <v>1</v>
      </c>
      <c r="N17" s="19">
        <v>4</v>
      </c>
      <c r="O17" s="19">
        <v>4</v>
      </c>
      <c r="P17" s="19">
        <v>4</v>
      </c>
      <c r="Q17" s="19">
        <v>1</v>
      </c>
      <c r="R17" s="19">
        <v>5</v>
      </c>
      <c r="S17" s="19">
        <v>5</v>
      </c>
      <c r="T17" s="19">
        <v>5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9"/>
      <c r="AR17" s="48"/>
      <c r="AS17" s="48"/>
      <c r="AT17" s="48"/>
      <c r="AU17" s="22">
        <v>1</v>
      </c>
      <c r="AV17" s="22"/>
      <c r="AW17" s="22"/>
      <c r="AX17" s="22"/>
      <c r="AY17" s="22"/>
      <c r="AZ17" s="22">
        <v>1</v>
      </c>
      <c r="BA17" s="22"/>
      <c r="BB17" s="22"/>
      <c r="BC17" s="22">
        <v>1</v>
      </c>
      <c r="BD17" s="22"/>
      <c r="BE17" s="22" t="s">
        <v>141</v>
      </c>
      <c r="BF17" s="22"/>
      <c r="BG17" s="22"/>
      <c r="BH17" s="22"/>
      <c r="BI17" s="22"/>
      <c r="BJ17" s="22" t="s">
        <v>142</v>
      </c>
      <c r="BK17" s="22"/>
      <c r="BL17" s="22"/>
      <c r="BM17" s="22"/>
      <c r="BN17" s="22">
        <v>1</v>
      </c>
      <c r="BO17" s="22"/>
      <c r="BP17" s="22">
        <v>1</v>
      </c>
      <c r="BQ17" s="22"/>
      <c r="BR17" s="22"/>
      <c r="BS17" s="22"/>
      <c r="BT17" s="23"/>
    </row>
    <row r="18" spans="1:72" ht="19.350000000000001" customHeight="1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79"/>
      <c r="L18" s="41" t="s">
        <v>95</v>
      </c>
      <c r="M18" s="19">
        <v>1</v>
      </c>
      <c r="N18" s="19">
        <v>3</v>
      </c>
      <c r="O18" s="19">
        <v>3</v>
      </c>
      <c r="P18" s="19">
        <v>3</v>
      </c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9"/>
      <c r="AR18" s="48"/>
      <c r="AS18" s="48"/>
      <c r="AT18" s="48"/>
      <c r="AU18" s="22">
        <v>1</v>
      </c>
      <c r="AV18" s="22"/>
      <c r="AW18" s="22"/>
      <c r="AX18" s="22"/>
      <c r="AY18" s="22"/>
      <c r="AZ18" s="22">
        <v>1</v>
      </c>
      <c r="BA18" s="22"/>
      <c r="BB18" s="22"/>
      <c r="BC18" s="22">
        <v>1</v>
      </c>
      <c r="BD18" s="22"/>
      <c r="BE18" s="22"/>
      <c r="BF18" s="22"/>
      <c r="BG18" s="22"/>
      <c r="BH18" s="22">
        <v>1</v>
      </c>
      <c r="BI18" s="22"/>
      <c r="BJ18" s="22"/>
      <c r="BK18" s="22"/>
      <c r="BL18" s="22"/>
      <c r="BM18" s="22"/>
      <c r="BN18" s="22">
        <v>1</v>
      </c>
      <c r="BO18" s="22"/>
      <c r="BP18" s="22">
        <v>1</v>
      </c>
      <c r="BQ18" s="22"/>
      <c r="BR18" s="22"/>
      <c r="BS18" s="22"/>
      <c r="BT18" s="23"/>
    </row>
    <row r="19" spans="1:72" ht="19.350000000000001" customHeight="1">
      <c r="A19" s="67"/>
      <c r="B19" s="68"/>
      <c r="C19" s="68"/>
      <c r="D19" s="68"/>
      <c r="E19" s="68"/>
      <c r="F19" s="68"/>
      <c r="G19" s="68"/>
      <c r="H19" s="68"/>
      <c r="I19" s="68"/>
      <c r="J19" s="68"/>
      <c r="K19" s="79"/>
      <c r="L19" s="41" t="s">
        <v>96</v>
      </c>
      <c r="M19" s="19">
        <v>1</v>
      </c>
      <c r="N19" s="19">
        <v>5</v>
      </c>
      <c r="O19" s="19">
        <v>4</v>
      </c>
      <c r="P19" s="19">
        <v>4</v>
      </c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9">
        <v>1</v>
      </c>
      <c r="AR19" s="48"/>
      <c r="AS19" s="48"/>
      <c r="AT19" s="48"/>
      <c r="AU19" s="22">
        <v>1</v>
      </c>
      <c r="AV19" s="22"/>
      <c r="AW19" s="22"/>
      <c r="AX19" s="22"/>
      <c r="AY19" s="22"/>
      <c r="AZ19" s="22">
        <v>1</v>
      </c>
      <c r="BA19" s="22"/>
      <c r="BB19" s="22"/>
      <c r="BC19" s="22">
        <v>1</v>
      </c>
      <c r="BD19" s="22"/>
      <c r="BE19" s="22"/>
      <c r="BF19" s="22"/>
      <c r="BG19" s="22"/>
      <c r="BH19" s="22">
        <v>1</v>
      </c>
      <c r="BI19" s="22"/>
      <c r="BJ19" s="22"/>
      <c r="BK19" s="22"/>
      <c r="BL19" s="22"/>
      <c r="BM19" s="22"/>
      <c r="BN19" s="22">
        <v>1</v>
      </c>
      <c r="BO19" s="22"/>
      <c r="BP19" s="22"/>
      <c r="BQ19" s="22"/>
      <c r="BR19" s="22">
        <v>1</v>
      </c>
      <c r="BS19" s="22"/>
      <c r="BT19" s="23"/>
    </row>
    <row r="20" spans="1:72" ht="19.350000000000001" customHeight="1">
      <c r="A20" s="67"/>
      <c r="B20" s="68"/>
      <c r="C20" s="68"/>
      <c r="D20" s="68"/>
      <c r="E20" s="68"/>
      <c r="F20" s="68"/>
      <c r="G20" s="68"/>
      <c r="H20" s="68"/>
      <c r="I20" s="68"/>
      <c r="J20" s="68"/>
      <c r="K20" s="79"/>
      <c r="L20" s="41" t="s">
        <v>97</v>
      </c>
      <c r="M20" s="19">
        <v>1</v>
      </c>
      <c r="N20" s="19">
        <v>5</v>
      </c>
      <c r="O20" s="19">
        <v>5</v>
      </c>
      <c r="P20" s="19">
        <v>5</v>
      </c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9"/>
      <c r="AR20" s="48"/>
      <c r="AS20" s="48"/>
      <c r="AT20" s="48"/>
      <c r="AU20" s="22">
        <v>1</v>
      </c>
      <c r="AV20" s="22"/>
      <c r="AW20" s="22"/>
      <c r="AX20" s="22"/>
      <c r="AY20" s="22"/>
      <c r="AZ20" s="22">
        <v>1</v>
      </c>
      <c r="BA20" s="22"/>
      <c r="BB20" s="22"/>
      <c r="BC20" s="22">
        <v>1</v>
      </c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>
        <v>1</v>
      </c>
      <c r="BO20" s="22"/>
      <c r="BP20" s="22"/>
      <c r="BQ20" s="22"/>
      <c r="BR20" s="22"/>
      <c r="BS20" s="22"/>
      <c r="BT20" s="23"/>
    </row>
    <row r="21" spans="1:72" ht="19.350000000000001" customHeight="1">
      <c r="A21" s="67"/>
      <c r="B21" s="68"/>
      <c r="C21" s="68"/>
      <c r="D21" s="68"/>
      <c r="E21" s="68"/>
      <c r="F21" s="68"/>
      <c r="G21" s="68"/>
      <c r="H21" s="68"/>
      <c r="I21" s="68"/>
      <c r="J21" s="68"/>
      <c r="K21" s="79"/>
      <c r="L21" s="41" t="s">
        <v>98</v>
      </c>
      <c r="M21" s="19">
        <v>1</v>
      </c>
      <c r="N21" s="19">
        <v>4</v>
      </c>
      <c r="O21" s="19">
        <v>4</v>
      </c>
      <c r="P21" s="19">
        <v>4</v>
      </c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9">
        <v>1</v>
      </c>
      <c r="AV21" s="19"/>
      <c r="AW21" s="19"/>
      <c r="AX21" s="19"/>
      <c r="AY21" s="19"/>
      <c r="AZ21" s="19">
        <v>1</v>
      </c>
      <c r="BA21" s="19"/>
      <c r="BB21" s="19"/>
      <c r="BC21" s="19">
        <v>1</v>
      </c>
      <c r="BD21" s="19"/>
      <c r="BE21" s="19" t="s">
        <v>141</v>
      </c>
      <c r="BF21" s="19"/>
      <c r="BG21" s="19"/>
      <c r="BH21" s="19"/>
      <c r="BI21" s="19"/>
      <c r="BJ21" s="19" t="s">
        <v>142</v>
      </c>
      <c r="BK21" s="19"/>
      <c r="BL21" s="19"/>
      <c r="BM21" s="19"/>
      <c r="BN21" s="19">
        <v>1</v>
      </c>
      <c r="BO21" s="19"/>
      <c r="BP21" s="19"/>
      <c r="BQ21" s="19"/>
      <c r="BR21" s="19">
        <v>1</v>
      </c>
      <c r="BS21" s="19"/>
      <c r="BT21" s="23"/>
    </row>
    <row r="22" spans="1:72" ht="19.350000000000001" customHeight="1">
      <c r="A22" s="67"/>
      <c r="B22" s="68"/>
      <c r="C22" s="68"/>
      <c r="D22" s="68"/>
      <c r="E22" s="68"/>
      <c r="F22" s="68"/>
      <c r="G22" s="68"/>
      <c r="H22" s="68"/>
      <c r="I22" s="68"/>
      <c r="J22" s="68"/>
      <c r="K22" s="79"/>
      <c r="L22" s="41" t="s">
        <v>99</v>
      </c>
      <c r="M22" s="19">
        <v>0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9">
        <v>1</v>
      </c>
      <c r="AV22" s="19"/>
      <c r="AW22" s="19"/>
      <c r="AX22" s="19"/>
      <c r="AY22" s="19"/>
      <c r="AZ22" s="19">
        <v>1</v>
      </c>
      <c r="BA22" s="19"/>
      <c r="BB22" s="19"/>
      <c r="BC22" s="19">
        <v>1</v>
      </c>
      <c r="BD22" s="19"/>
      <c r="BE22" s="19" t="s">
        <v>141</v>
      </c>
      <c r="BF22" s="19"/>
      <c r="BG22" s="19"/>
      <c r="BH22" s="19"/>
      <c r="BI22" s="19"/>
      <c r="BJ22" s="19" t="s">
        <v>142</v>
      </c>
      <c r="BK22" s="19"/>
      <c r="BL22" s="19"/>
      <c r="BM22" s="19"/>
      <c r="BN22" s="19">
        <v>1</v>
      </c>
      <c r="BO22" s="19"/>
      <c r="BP22" s="19"/>
      <c r="BQ22" s="19"/>
      <c r="BR22" s="19">
        <v>1</v>
      </c>
      <c r="BS22" s="19"/>
      <c r="BT22" s="23"/>
    </row>
    <row r="23" spans="1:72" ht="19.350000000000001" customHeight="1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79"/>
      <c r="L23" s="41" t="s">
        <v>100</v>
      </c>
      <c r="M23" s="26">
        <v>1</v>
      </c>
      <c r="N23" s="26">
        <v>4</v>
      </c>
      <c r="O23" s="26">
        <v>4</v>
      </c>
      <c r="P23" s="26">
        <v>4</v>
      </c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16"/>
      <c r="AR23" s="50"/>
      <c r="AS23" s="50"/>
      <c r="AT23" s="50"/>
      <c r="AU23" s="26">
        <v>1</v>
      </c>
      <c r="AV23" s="26"/>
      <c r="AW23" s="26"/>
      <c r="AX23" s="26"/>
      <c r="AY23" s="26"/>
      <c r="AZ23" s="26">
        <v>1</v>
      </c>
      <c r="BA23" s="26"/>
      <c r="BB23" s="26"/>
      <c r="BC23" s="26">
        <v>1</v>
      </c>
      <c r="BD23" s="26"/>
      <c r="BE23" s="26"/>
      <c r="BF23" s="26"/>
      <c r="BG23" s="26">
        <v>1</v>
      </c>
      <c r="BH23" s="26"/>
      <c r="BI23" s="26"/>
      <c r="BJ23" s="26"/>
      <c r="BK23" s="26"/>
      <c r="BL23" s="26"/>
      <c r="BM23" s="26"/>
      <c r="BN23" s="26">
        <v>1</v>
      </c>
      <c r="BO23" s="26"/>
      <c r="BP23" s="26"/>
      <c r="BQ23" s="26"/>
      <c r="BR23" s="26">
        <v>1</v>
      </c>
      <c r="BS23" s="26"/>
      <c r="BT23" s="27"/>
    </row>
    <row r="24" spans="1:72" ht="19.350000000000001" customHeight="1">
      <c r="A24" s="67"/>
      <c r="B24" s="68"/>
      <c r="C24" s="68"/>
      <c r="D24" s="68"/>
      <c r="E24" s="68"/>
      <c r="F24" s="68"/>
      <c r="G24" s="68"/>
      <c r="H24" s="68"/>
      <c r="I24" s="68"/>
      <c r="J24" s="68"/>
      <c r="K24" s="79"/>
      <c r="L24" s="41" t="s">
        <v>101</v>
      </c>
      <c r="M24" s="26">
        <v>3</v>
      </c>
      <c r="N24" s="26">
        <v>12</v>
      </c>
      <c r="O24" s="26">
        <v>10</v>
      </c>
      <c r="P24" s="26">
        <v>10</v>
      </c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>
        <v>2</v>
      </c>
      <c r="AR24" s="50"/>
      <c r="AS24" s="50"/>
      <c r="AT24" s="50"/>
      <c r="AU24" s="26">
        <v>1</v>
      </c>
      <c r="AV24" s="26"/>
      <c r="AW24" s="26"/>
      <c r="AX24" s="26"/>
      <c r="AY24" s="26"/>
      <c r="AZ24" s="26">
        <v>1</v>
      </c>
      <c r="BA24" s="26"/>
      <c r="BB24" s="26"/>
      <c r="BC24" s="26">
        <v>1</v>
      </c>
      <c r="BD24" s="26"/>
      <c r="BE24" s="26"/>
      <c r="BF24" s="26"/>
      <c r="BG24" s="26">
        <v>1</v>
      </c>
      <c r="BH24" s="26"/>
      <c r="BI24" s="26"/>
      <c r="BJ24" s="26"/>
      <c r="BK24" s="26"/>
      <c r="BL24" s="26"/>
      <c r="BM24" s="26"/>
      <c r="BN24" s="26">
        <v>1</v>
      </c>
      <c r="BO24" s="26"/>
      <c r="BP24" s="26"/>
      <c r="BQ24" s="26"/>
      <c r="BR24" s="26">
        <v>1</v>
      </c>
      <c r="BS24" s="26"/>
      <c r="BT24" s="27"/>
    </row>
    <row r="25" spans="1:72" ht="19.350000000000001" customHeight="1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79"/>
      <c r="L25" s="41" t="s">
        <v>102</v>
      </c>
      <c r="M25" s="26">
        <v>1</v>
      </c>
      <c r="N25" s="26">
        <v>4</v>
      </c>
      <c r="O25" s="26">
        <v>4</v>
      </c>
      <c r="P25" s="26">
        <v>4</v>
      </c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26">
        <v>1</v>
      </c>
      <c r="AV25" s="26"/>
      <c r="AW25" s="26"/>
      <c r="AX25" s="26"/>
      <c r="AY25" s="26"/>
      <c r="AZ25" s="26">
        <v>1</v>
      </c>
      <c r="BA25" s="26"/>
      <c r="BB25" s="26"/>
      <c r="BC25" s="26">
        <v>1</v>
      </c>
      <c r="BD25" s="26"/>
      <c r="BE25" s="26"/>
      <c r="BF25" s="26"/>
      <c r="BG25" s="26"/>
      <c r="BH25" s="26"/>
      <c r="BI25" s="26"/>
      <c r="BJ25" s="26" t="s">
        <v>142</v>
      </c>
      <c r="BK25" s="26"/>
      <c r="BL25" s="26"/>
      <c r="BM25" s="26"/>
      <c r="BN25" s="26">
        <v>1</v>
      </c>
      <c r="BO25" s="26"/>
      <c r="BP25" s="26"/>
      <c r="BQ25" s="26"/>
      <c r="BR25" s="26">
        <v>1</v>
      </c>
      <c r="BS25" s="26"/>
      <c r="BT25" s="27"/>
    </row>
    <row r="26" spans="1:72" ht="19.350000000000001" customHeight="1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79"/>
      <c r="L26" s="41" t="s">
        <v>103</v>
      </c>
      <c r="M26" s="26">
        <v>1</v>
      </c>
      <c r="N26" s="26">
        <v>5</v>
      </c>
      <c r="O26" s="26">
        <v>5</v>
      </c>
      <c r="P26" s="26">
        <v>5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26">
        <v>1</v>
      </c>
      <c r="AV26" s="26"/>
      <c r="AW26" s="26"/>
      <c r="AX26" s="26"/>
      <c r="AY26" s="26"/>
      <c r="AZ26" s="26">
        <v>1</v>
      </c>
      <c r="BA26" s="26"/>
      <c r="BB26" s="26"/>
      <c r="BC26" s="26">
        <v>1</v>
      </c>
      <c r="BD26" s="26"/>
      <c r="BE26" s="26" t="s">
        <v>141</v>
      </c>
      <c r="BF26" s="26"/>
      <c r="BG26" s="26"/>
      <c r="BH26" s="26"/>
      <c r="BI26" s="26"/>
      <c r="BJ26" s="26" t="s">
        <v>142</v>
      </c>
      <c r="BK26" s="26"/>
      <c r="BL26" s="26"/>
      <c r="BM26" s="26"/>
      <c r="BN26" s="26">
        <v>1</v>
      </c>
      <c r="BO26" s="26"/>
      <c r="BP26" s="26"/>
      <c r="BQ26" s="26"/>
      <c r="BR26" s="26">
        <v>1</v>
      </c>
      <c r="BS26" s="26"/>
      <c r="BT26" s="27"/>
    </row>
    <row r="27" spans="1:72" ht="19.350000000000001" customHeight="1">
      <c r="A27" s="67"/>
      <c r="B27" s="68"/>
      <c r="C27" s="68"/>
      <c r="D27" s="68"/>
      <c r="E27" s="68"/>
      <c r="F27" s="68"/>
      <c r="G27" s="68"/>
      <c r="H27" s="68"/>
      <c r="I27" s="68"/>
      <c r="J27" s="68"/>
      <c r="K27" s="79"/>
      <c r="L27" s="41" t="s">
        <v>104</v>
      </c>
      <c r="M27" s="26">
        <v>2</v>
      </c>
      <c r="N27" s="26">
        <v>10</v>
      </c>
      <c r="O27" s="26">
        <v>10</v>
      </c>
      <c r="P27" s="26">
        <v>10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26">
        <v>1</v>
      </c>
      <c r="AV27" s="26"/>
      <c r="AW27" s="26"/>
      <c r="AX27" s="26"/>
      <c r="AY27" s="26"/>
      <c r="AZ27" s="26">
        <v>1</v>
      </c>
      <c r="BA27" s="26"/>
      <c r="BB27" s="26"/>
      <c r="BC27" s="26">
        <v>1</v>
      </c>
      <c r="BD27" s="26"/>
      <c r="BE27" s="26" t="s">
        <v>141</v>
      </c>
      <c r="BF27" s="26"/>
      <c r="BG27" s="26"/>
      <c r="BH27" s="26"/>
      <c r="BI27" s="26"/>
      <c r="BJ27" s="26" t="s">
        <v>142</v>
      </c>
      <c r="BK27" s="26"/>
      <c r="BL27" s="26"/>
      <c r="BM27" s="26"/>
      <c r="BN27" s="26">
        <v>1</v>
      </c>
      <c r="BO27" s="26"/>
      <c r="BP27" s="26"/>
      <c r="BQ27" s="26"/>
      <c r="BR27" s="26">
        <v>1</v>
      </c>
      <c r="BS27" s="26"/>
      <c r="BT27" s="27"/>
    </row>
    <row r="28" spans="1:72" ht="19.350000000000001" customHeight="1">
      <c r="A28" s="67"/>
      <c r="B28" s="68"/>
      <c r="C28" s="68"/>
      <c r="D28" s="68"/>
      <c r="E28" s="68"/>
      <c r="F28" s="68"/>
      <c r="G28" s="68"/>
      <c r="H28" s="68"/>
      <c r="I28" s="68"/>
      <c r="J28" s="68"/>
      <c r="K28" s="79"/>
      <c r="L28" s="41" t="s">
        <v>105</v>
      </c>
      <c r="M28" s="26">
        <v>1</v>
      </c>
      <c r="N28" s="26">
        <v>5</v>
      </c>
      <c r="O28" s="26">
        <v>5</v>
      </c>
      <c r="P28" s="26">
        <v>0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50"/>
      <c r="AH28" s="50"/>
      <c r="AI28" s="50"/>
      <c r="AJ28" s="50"/>
      <c r="AK28" s="50"/>
      <c r="AL28" s="50">
        <v>1</v>
      </c>
      <c r="AM28" s="50"/>
      <c r="AN28" s="50"/>
      <c r="AO28" s="50"/>
      <c r="AP28" s="50"/>
      <c r="AQ28" s="50"/>
      <c r="AR28" s="50"/>
      <c r="AS28" s="50"/>
      <c r="AT28" s="50"/>
      <c r="AU28" s="26">
        <v>1</v>
      </c>
      <c r="AV28" s="26"/>
      <c r="AW28" s="26"/>
      <c r="AX28" s="26"/>
      <c r="AY28" s="26"/>
      <c r="AZ28" s="26">
        <v>1</v>
      </c>
      <c r="BA28" s="26"/>
      <c r="BB28" s="26"/>
      <c r="BC28" s="26">
        <v>1</v>
      </c>
      <c r="BD28" s="26"/>
      <c r="BE28" s="26"/>
      <c r="BF28" s="26"/>
      <c r="BG28" s="26"/>
      <c r="BH28" s="26"/>
      <c r="BI28" s="26"/>
      <c r="BJ28" s="26" t="s">
        <v>144</v>
      </c>
      <c r="BK28" s="26"/>
      <c r="BL28" s="26"/>
      <c r="BM28" s="26"/>
      <c r="BN28" s="26">
        <v>1</v>
      </c>
      <c r="BO28" s="26"/>
      <c r="BP28" s="26">
        <v>1</v>
      </c>
      <c r="BQ28" s="26"/>
      <c r="BR28" s="26"/>
      <c r="BS28" s="26"/>
      <c r="BT28" s="27"/>
    </row>
    <row r="29" spans="1:72" ht="19.350000000000001" customHeight="1">
      <c r="A29" s="67"/>
      <c r="B29" s="68"/>
      <c r="C29" s="68"/>
      <c r="D29" s="68"/>
      <c r="E29" s="68"/>
      <c r="F29" s="68"/>
      <c r="G29" s="68"/>
      <c r="H29" s="68"/>
      <c r="I29" s="68"/>
      <c r="J29" s="68"/>
      <c r="K29" s="79"/>
      <c r="L29" s="41" t="s">
        <v>106</v>
      </c>
      <c r="M29" s="26">
        <v>2</v>
      </c>
      <c r="N29" s="26">
        <v>9</v>
      </c>
      <c r="O29" s="26">
        <v>8</v>
      </c>
      <c r="P29" s="26">
        <v>8</v>
      </c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>
        <v>1</v>
      </c>
      <c r="AR29" s="50"/>
      <c r="AS29" s="50"/>
      <c r="AT29" s="50"/>
      <c r="AU29" s="26">
        <v>1</v>
      </c>
      <c r="AV29" s="26"/>
      <c r="AW29" s="26"/>
      <c r="AX29" s="26"/>
      <c r="AY29" s="26"/>
      <c r="AZ29" s="26">
        <v>1</v>
      </c>
      <c r="BA29" s="26"/>
      <c r="BB29" s="26"/>
      <c r="BC29" s="26">
        <v>1</v>
      </c>
      <c r="BD29" s="26"/>
      <c r="BE29" s="26"/>
      <c r="BF29" s="26"/>
      <c r="BG29" s="26">
        <v>1</v>
      </c>
      <c r="BH29" s="26"/>
      <c r="BI29" s="26"/>
      <c r="BJ29" s="26" t="s">
        <v>140</v>
      </c>
      <c r="BK29" s="26"/>
      <c r="BL29" s="26"/>
      <c r="BM29" s="26"/>
      <c r="BN29" s="26">
        <v>1</v>
      </c>
      <c r="BO29" s="26"/>
      <c r="BP29" s="26"/>
      <c r="BQ29" s="26"/>
      <c r="BR29" s="26">
        <v>1</v>
      </c>
      <c r="BS29" s="26"/>
      <c r="BT29" s="27"/>
    </row>
    <row r="30" spans="1:72" ht="19.350000000000001" customHeight="1">
      <c r="A30" s="67"/>
      <c r="B30" s="68"/>
      <c r="C30" s="68"/>
      <c r="D30" s="68"/>
      <c r="E30" s="68"/>
      <c r="F30" s="68"/>
      <c r="G30" s="68"/>
      <c r="H30" s="68"/>
      <c r="I30" s="68"/>
      <c r="J30" s="68"/>
      <c r="K30" s="79"/>
      <c r="L30" s="41" t="s">
        <v>107</v>
      </c>
      <c r="M30" s="26">
        <v>2</v>
      </c>
      <c r="N30" s="26">
        <v>9</v>
      </c>
      <c r="O30" s="26">
        <v>9</v>
      </c>
      <c r="P30" s="26">
        <v>9</v>
      </c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26">
        <v>1</v>
      </c>
      <c r="AV30" s="26"/>
      <c r="AW30" s="26"/>
      <c r="AX30" s="26"/>
      <c r="AY30" s="26"/>
      <c r="AZ30" s="26">
        <v>1</v>
      </c>
      <c r="BA30" s="26"/>
      <c r="BB30" s="26"/>
      <c r="BC30" s="26">
        <v>1</v>
      </c>
      <c r="BD30" s="26"/>
      <c r="BE30" s="26"/>
      <c r="BF30" s="26"/>
      <c r="BG30" s="26">
        <v>1</v>
      </c>
      <c r="BH30" s="26"/>
      <c r="BI30" s="26"/>
      <c r="BJ30" s="26" t="s">
        <v>140</v>
      </c>
      <c r="BK30" s="26"/>
      <c r="BL30" s="26"/>
      <c r="BM30" s="26"/>
      <c r="BN30" s="26">
        <v>1</v>
      </c>
      <c r="BO30" s="26"/>
      <c r="BP30" s="26"/>
      <c r="BQ30" s="26"/>
      <c r="BR30" s="26">
        <v>1</v>
      </c>
      <c r="BS30" s="26"/>
      <c r="BT30" s="27"/>
    </row>
    <row r="31" spans="1:72" ht="19.350000000000001" customHeight="1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41" t="s">
        <v>108</v>
      </c>
      <c r="M31" s="26">
        <v>0</v>
      </c>
      <c r="N31" s="26">
        <v>0</v>
      </c>
      <c r="O31" s="26">
        <v>0</v>
      </c>
      <c r="P31" s="26">
        <v>0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26">
        <v>1</v>
      </c>
      <c r="AV31" s="26"/>
      <c r="AW31" s="26"/>
      <c r="AX31" s="26"/>
      <c r="AY31" s="26"/>
      <c r="AZ31" s="26">
        <v>1</v>
      </c>
      <c r="BA31" s="26"/>
      <c r="BB31" s="26"/>
      <c r="BC31" s="26">
        <v>1</v>
      </c>
      <c r="BD31" s="26"/>
      <c r="BE31" s="26" t="s">
        <v>141</v>
      </c>
      <c r="BF31" s="26"/>
      <c r="BG31" s="26"/>
      <c r="BH31" s="26"/>
      <c r="BI31" s="26"/>
      <c r="BJ31" s="26" t="s">
        <v>142</v>
      </c>
      <c r="BK31" s="26"/>
      <c r="BL31" s="26"/>
      <c r="BM31" s="26"/>
      <c r="BN31" s="26">
        <v>1</v>
      </c>
      <c r="BO31" s="26"/>
      <c r="BP31" s="26">
        <v>1</v>
      </c>
      <c r="BQ31" s="26"/>
      <c r="BR31" s="26"/>
      <c r="BS31" s="26"/>
      <c r="BT31" s="27"/>
    </row>
    <row r="32" spans="1:72" ht="19.350000000000001" customHeight="1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41" t="s">
        <v>109</v>
      </c>
      <c r="M32" s="26">
        <v>2</v>
      </c>
      <c r="N32" s="26">
        <v>9</v>
      </c>
      <c r="O32" s="26">
        <v>5</v>
      </c>
      <c r="P32" s="26">
        <v>5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50"/>
      <c r="AH32" s="50"/>
      <c r="AI32" s="50"/>
      <c r="AJ32" s="50"/>
      <c r="AK32" s="50"/>
      <c r="AL32" s="50"/>
      <c r="AM32" s="50"/>
      <c r="AN32" s="50"/>
      <c r="AO32" s="50"/>
      <c r="AP32" s="50">
        <v>1</v>
      </c>
      <c r="AQ32" s="50">
        <v>1</v>
      </c>
      <c r="AR32" s="50"/>
      <c r="AS32" s="50">
        <v>3</v>
      </c>
      <c r="AT32" s="50"/>
      <c r="AU32" s="26">
        <v>1</v>
      </c>
      <c r="AV32" s="26"/>
      <c r="AW32" s="26"/>
      <c r="AX32" s="26"/>
      <c r="AY32" s="26"/>
      <c r="AZ32" s="26">
        <v>1</v>
      </c>
      <c r="BA32" s="26"/>
      <c r="BB32" s="26"/>
      <c r="BC32" s="26">
        <v>1</v>
      </c>
      <c r="BD32" s="26"/>
      <c r="BE32" s="26"/>
      <c r="BF32" s="26"/>
      <c r="BG32" s="26">
        <v>1</v>
      </c>
      <c r="BH32" s="26"/>
      <c r="BI32" s="26"/>
      <c r="BJ32" s="26" t="s">
        <v>140</v>
      </c>
      <c r="BK32" s="26"/>
      <c r="BL32" s="26"/>
      <c r="BM32" s="26"/>
      <c r="BN32" s="26">
        <v>1</v>
      </c>
      <c r="BO32" s="26"/>
      <c r="BP32" s="26"/>
      <c r="BQ32" s="26"/>
      <c r="BR32" s="26">
        <v>1</v>
      </c>
      <c r="BS32" s="26"/>
      <c r="BT32" s="27"/>
    </row>
    <row r="33" spans="1:72" ht="19.350000000000001" customHeight="1">
      <c r="A33" s="28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41" t="s">
        <v>110</v>
      </c>
      <c r="M33" s="26">
        <v>0</v>
      </c>
      <c r="N33" s="26">
        <v>0</v>
      </c>
      <c r="O33" s="26">
        <v>0</v>
      </c>
      <c r="P33" s="26">
        <v>0</v>
      </c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26">
        <v>1</v>
      </c>
      <c r="AV33" s="26"/>
      <c r="AW33" s="26"/>
      <c r="AX33" s="26"/>
      <c r="AY33" s="26"/>
      <c r="AZ33" s="26">
        <v>1</v>
      </c>
      <c r="BA33" s="26"/>
      <c r="BB33" s="26"/>
      <c r="BC33" s="26">
        <v>1</v>
      </c>
      <c r="BD33" s="26"/>
      <c r="BE33" s="26" t="s">
        <v>141</v>
      </c>
      <c r="BF33" s="26"/>
      <c r="BG33" s="26"/>
      <c r="BH33" s="26"/>
      <c r="BI33" s="26"/>
      <c r="BJ33" s="26" t="s">
        <v>142</v>
      </c>
      <c r="BK33" s="26"/>
      <c r="BL33" s="26"/>
      <c r="BM33" s="26"/>
      <c r="BN33" s="26">
        <v>1</v>
      </c>
      <c r="BO33" s="26"/>
      <c r="BP33" s="26">
        <v>1</v>
      </c>
      <c r="BQ33" s="26"/>
      <c r="BR33" s="26"/>
      <c r="BS33" s="26"/>
      <c r="BT33" s="27"/>
    </row>
    <row r="34" spans="1:72" ht="19.350000000000001" customHeight="1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41" t="s">
        <v>111</v>
      </c>
      <c r="M34" s="26">
        <v>0</v>
      </c>
      <c r="N34" s="26">
        <v>0</v>
      </c>
      <c r="O34" s="26">
        <v>0</v>
      </c>
      <c r="P34" s="26">
        <v>0</v>
      </c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26">
        <v>1</v>
      </c>
      <c r="AV34" s="26"/>
      <c r="AW34" s="26"/>
      <c r="AX34" s="26"/>
      <c r="AY34" s="26"/>
      <c r="AZ34" s="26">
        <v>1</v>
      </c>
      <c r="BA34" s="26"/>
      <c r="BB34" s="26"/>
      <c r="BC34" s="26">
        <v>1</v>
      </c>
      <c r="BD34" s="26"/>
      <c r="BE34" s="26" t="s">
        <v>141</v>
      </c>
      <c r="BF34" s="26"/>
      <c r="BG34" s="26"/>
      <c r="BH34" s="26"/>
      <c r="BI34" s="26"/>
      <c r="BJ34" s="26" t="s">
        <v>142</v>
      </c>
      <c r="BK34" s="26"/>
      <c r="BL34" s="26"/>
      <c r="BM34" s="26"/>
      <c r="BN34" s="26">
        <v>1</v>
      </c>
      <c r="BO34" s="26"/>
      <c r="BP34" s="26"/>
      <c r="BQ34" s="26"/>
      <c r="BR34" s="26">
        <v>1</v>
      </c>
      <c r="BS34" s="26"/>
      <c r="BT34" s="27"/>
    </row>
    <row r="35" spans="1:72" ht="19.350000000000001" customHeight="1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41" t="s">
        <v>112</v>
      </c>
      <c r="M35" s="26">
        <v>0</v>
      </c>
      <c r="N35" s="26">
        <v>0</v>
      </c>
      <c r="O35" s="26">
        <v>0</v>
      </c>
      <c r="P35" s="26">
        <v>0</v>
      </c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26">
        <v>1</v>
      </c>
      <c r="AV35" s="26"/>
      <c r="AW35" s="26"/>
      <c r="AX35" s="26"/>
      <c r="AY35" s="26"/>
      <c r="AZ35" s="26">
        <v>1</v>
      </c>
      <c r="BA35" s="26"/>
      <c r="BB35" s="26"/>
      <c r="BC35" s="26">
        <v>1</v>
      </c>
      <c r="BD35" s="26"/>
      <c r="BE35" s="26"/>
      <c r="BF35" s="26"/>
      <c r="BG35" s="26">
        <v>1</v>
      </c>
      <c r="BH35" s="26"/>
      <c r="BI35" s="26"/>
      <c r="BJ35" s="26" t="s">
        <v>140</v>
      </c>
      <c r="BK35" s="26"/>
      <c r="BL35" s="26"/>
      <c r="BM35" s="26"/>
      <c r="BN35" s="26">
        <v>1</v>
      </c>
      <c r="BO35" s="26"/>
      <c r="BP35" s="26"/>
      <c r="BQ35" s="26"/>
      <c r="BR35" s="26">
        <v>1</v>
      </c>
      <c r="BS35" s="26"/>
      <c r="BT35" s="27"/>
    </row>
    <row r="36" spans="1:72" ht="19.350000000000001" customHeight="1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41" t="s">
        <v>113</v>
      </c>
      <c r="M36" s="26">
        <v>2</v>
      </c>
      <c r="N36" s="26">
        <v>9</v>
      </c>
      <c r="O36" s="26">
        <v>8</v>
      </c>
      <c r="P36" s="26">
        <v>8</v>
      </c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>
        <v>1</v>
      </c>
      <c r="AR36" s="50"/>
      <c r="AS36" s="50"/>
      <c r="AT36" s="50"/>
      <c r="AU36" s="26">
        <v>1</v>
      </c>
      <c r="AV36" s="26"/>
      <c r="AW36" s="26"/>
      <c r="AX36" s="26"/>
      <c r="AY36" s="26"/>
      <c r="AZ36" s="26">
        <v>1</v>
      </c>
      <c r="BA36" s="26"/>
      <c r="BB36" s="26"/>
      <c r="BC36" s="26">
        <v>1</v>
      </c>
      <c r="BD36" s="26"/>
      <c r="BE36" s="26"/>
      <c r="BF36" s="26"/>
      <c r="BG36" s="26">
        <v>1</v>
      </c>
      <c r="BH36" s="26"/>
      <c r="BI36" s="26"/>
      <c r="BJ36" s="26" t="s">
        <v>140</v>
      </c>
      <c r="BK36" s="26"/>
      <c r="BL36" s="26"/>
      <c r="BM36" s="26"/>
      <c r="BN36" s="26">
        <v>1</v>
      </c>
      <c r="BO36" s="26"/>
      <c r="BP36" s="26"/>
      <c r="BQ36" s="26"/>
      <c r="BR36" s="26">
        <v>1</v>
      </c>
      <c r="BS36" s="26"/>
      <c r="BT36" s="27"/>
    </row>
    <row r="37" spans="1:72" ht="19.350000000000001" customHeight="1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41" t="s">
        <v>114</v>
      </c>
      <c r="M37" s="26">
        <v>2</v>
      </c>
      <c r="N37" s="26">
        <v>4</v>
      </c>
      <c r="O37" s="26">
        <v>4</v>
      </c>
      <c r="P37" s="26">
        <v>4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26">
        <v>1</v>
      </c>
      <c r="AV37" s="26"/>
      <c r="AW37" s="26"/>
      <c r="AX37" s="26"/>
      <c r="AY37" s="26"/>
      <c r="AZ37" s="26">
        <v>1</v>
      </c>
      <c r="BA37" s="26"/>
      <c r="BB37" s="26"/>
      <c r="BC37" s="26">
        <v>1</v>
      </c>
      <c r="BD37" s="26"/>
      <c r="BE37" s="26"/>
      <c r="BF37" s="26"/>
      <c r="BG37" s="26">
        <v>1</v>
      </c>
      <c r="BH37" s="26"/>
      <c r="BI37" s="26"/>
      <c r="BJ37" s="26" t="s">
        <v>140</v>
      </c>
      <c r="BK37" s="26"/>
      <c r="BL37" s="26"/>
      <c r="BM37" s="26"/>
      <c r="BN37" s="26">
        <v>1</v>
      </c>
      <c r="BO37" s="26"/>
      <c r="BP37" s="26">
        <v>1</v>
      </c>
      <c r="BQ37" s="26"/>
      <c r="BR37" s="26"/>
      <c r="BS37" s="26"/>
      <c r="BT37" s="27"/>
    </row>
    <row r="38" spans="1:72" ht="19.350000000000001" customHeight="1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41" t="s">
        <v>115</v>
      </c>
      <c r="M38" s="26">
        <v>0</v>
      </c>
      <c r="N38" s="26">
        <v>0</v>
      </c>
      <c r="O38" s="26">
        <v>0</v>
      </c>
      <c r="P38" s="26">
        <v>0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26">
        <v>1</v>
      </c>
      <c r="AV38" s="26"/>
      <c r="AW38" s="26"/>
      <c r="AX38" s="26"/>
      <c r="AY38" s="26"/>
      <c r="AZ38" s="26">
        <v>1</v>
      </c>
      <c r="BA38" s="26"/>
      <c r="BB38" s="26"/>
      <c r="BC38" s="26">
        <v>1</v>
      </c>
      <c r="BD38" s="26"/>
      <c r="BE38" s="26"/>
      <c r="BF38" s="26"/>
      <c r="BG38" s="26">
        <v>1</v>
      </c>
      <c r="BH38" s="26"/>
      <c r="BI38" s="26"/>
      <c r="BJ38" s="26"/>
      <c r="BK38" s="26"/>
      <c r="BL38" s="26"/>
      <c r="BM38" s="26"/>
      <c r="BN38" s="26">
        <v>1</v>
      </c>
      <c r="BO38" s="26"/>
      <c r="BP38" s="26"/>
      <c r="BQ38" s="26"/>
      <c r="BR38" s="26">
        <v>1</v>
      </c>
      <c r="BS38" s="26"/>
      <c r="BT38" s="27"/>
    </row>
    <row r="39" spans="1:72" ht="19.350000000000001" customHeight="1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41" t="s">
        <v>116</v>
      </c>
      <c r="M39" s="26">
        <v>0</v>
      </c>
      <c r="N39" s="26">
        <v>0</v>
      </c>
      <c r="O39" s="26">
        <v>0</v>
      </c>
      <c r="P39" s="26">
        <v>0</v>
      </c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26">
        <v>1</v>
      </c>
      <c r="AV39" s="26"/>
      <c r="AW39" s="26"/>
      <c r="AX39" s="26"/>
      <c r="AY39" s="26"/>
      <c r="AZ39" s="26">
        <v>1</v>
      </c>
      <c r="BA39" s="26"/>
      <c r="BB39" s="26"/>
      <c r="BC39" s="26">
        <v>1</v>
      </c>
      <c r="BD39" s="26"/>
      <c r="BE39" s="26"/>
      <c r="BF39" s="26"/>
      <c r="BG39" s="26">
        <v>1</v>
      </c>
      <c r="BH39" s="26"/>
      <c r="BI39" s="26"/>
      <c r="BJ39" s="26" t="s">
        <v>140</v>
      </c>
      <c r="BK39" s="26"/>
      <c r="BL39" s="26"/>
      <c r="BM39" s="26"/>
      <c r="BN39" s="26">
        <v>1</v>
      </c>
      <c r="BO39" s="26"/>
      <c r="BP39" s="26">
        <v>1</v>
      </c>
      <c r="BQ39" s="26"/>
      <c r="BR39" s="26"/>
      <c r="BS39" s="26"/>
      <c r="BT39" s="27"/>
    </row>
    <row r="40" spans="1:72" ht="19.350000000000001" customHeight="1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41" t="s">
        <v>117</v>
      </c>
      <c r="M40" s="26">
        <v>2</v>
      </c>
      <c r="N40" s="26">
        <v>8</v>
      </c>
      <c r="O40" s="26">
        <v>8</v>
      </c>
      <c r="P40" s="26">
        <v>4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50"/>
      <c r="AH40" s="50"/>
      <c r="AI40" s="50"/>
      <c r="AJ40" s="50"/>
      <c r="AK40" s="50"/>
      <c r="AL40" s="50"/>
      <c r="AM40" s="50"/>
      <c r="AN40" s="50"/>
      <c r="AO40" s="50"/>
      <c r="AP40" s="50">
        <v>1</v>
      </c>
      <c r="AQ40" s="50"/>
      <c r="AR40" s="50"/>
      <c r="AS40" s="50">
        <v>4</v>
      </c>
      <c r="AT40" s="50"/>
      <c r="AU40" s="26">
        <v>1</v>
      </c>
      <c r="AV40" s="26"/>
      <c r="AW40" s="26"/>
      <c r="AX40" s="26"/>
      <c r="AY40" s="26"/>
      <c r="AZ40" s="26">
        <v>1</v>
      </c>
      <c r="BA40" s="26"/>
      <c r="BB40" s="26"/>
      <c r="BC40" s="26">
        <v>1</v>
      </c>
      <c r="BD40" s="26"/>
      <c r="BE40" s="26"/>
      <c r="BF40" s="26"/>
      <c r="BG40" s="26">
        <v>1</v>
      </c>
      <c r="BH40" s="26"/>
      <c r="BI40" s="26"/>
      <c r="BJ40" s="26" t="s">
        <v>140</v>
      </c>
      <c r="BK40" s="26"/>
      <c r="BL40" s="26"/>
      <c r="BM40" s="26"/>
      <c r="BN40" s="26">
        <v>1</v>
      </c>
      <c r="BO40" s="26"/>
      <c r="BP40" s="26">
        <v>1</v>
      </c>
      <c r="BQ40" s="26"/>
      <c r="BR40" s="26"/>
      <c r="BS40" s="26"/>
      <c r="BT40" s="27"/>
    </row>
    <row r="41" spans="1:72" ht="19.350000000000001" customHeight="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41" t="s">
        <v>118</v>
      </c>
      <c r="M41" s="26">
        <v>1</v>
      </c>
      <c r="N41" s="26">
        <v>0</v>
      </c>
      <c r="O41" s="26">
        <v>0</v>
      </c>
      <c r="P41" s="26">
        <v>0</v>
      </c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26">
        <v>1</v>
      </c>
      <c r="AV41" s="26"/>
      <c r="AW41" s="26"/>
      <c r="AX41" s="26"/>
      <c r="AY41" s="26"/>
      <c r="AZ41" s="26">
        <v>1</v>
      </c>
      <c r="BA41" s="26"/>
      <c r="BB41" s="26"/>
      <c r="BC41" s="26">
        <v>1</v>
      </c>
      <c r="BD41" s="26"/>
      <c r="BE41" s="26" t="s">
        <v>141</v>
      </c>
      <c r="BF41" s="26"/>
      <c r="BG41" s="26"/>
      <c r="BH41" s="26"/>
      <c r="BI41" s="26"/>
      <c r="BJ41" s="26" t="s">
        <v>142</v>
      </c>
      <c r="BK41" s="26"/>
      <c r="BL41" s="26"/>
      <c r="BM41" s="26"/>
      <c r="BN41" s="26">
        <v>1</v>
      </c>
      <c r="BO41" s="26"/>
      <c r="BP41" s="26"/>
      <c r="BQ41" s="26"/>
      <c r="BR41" s="26">
        <v>1</v>
      </c>
      <c r="BS41" s="26"/>
      <c r="BT41" s="27"/>
    </row>
    <row r="42" spans="1:72" ht="19.350000000000001" customHeight="1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41" t="s">
        <v>119</v>
      </c>
      <c r="M42" s="26">
        <v>2</v>
      </c>
      <c r="N42" s="26">
        <v>9</v>
      </c>
      <c r="O42" s="26">
        <v>5</v>
      </c>
      <c r="P42" s="26">
        <v>5</v>
      </c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50"/>
      <c r="AH42" s="50"/>
      <c r="AI42" s="50"/>
      <c r="AJ42" s="50"/>
      <c r="AK42" s="50"/>
      <c r="AL42" s="50">
        <v>1</v>
      </c>
      <c r="AM42" s="50"/>
      <c r="AN42" s="50"/>
      <c r="AO42" s="50"/>
      <c r="AP42" s="50"/>
      <c r="AQ42" s="50"/>
      <c r="AR42" s="50">
        <v>4</v>
      </c>
      <c r="AS42" s="50"/>
      <c r="AT42" s="50"/>
      <c r="AU42" s="26">
        <v>1</v>
      </c>
      <c r="AV42" s="26"/>
      <c r="AW42" s="26"/>
      <c r="AX42" s="26"/>
      <c r="AY42" s="26"/>
      <c r="AZ42" s="26">
        <v>1</v>
      </c>
      <c r="BA42" s="26"/>
      <c r="BB42" s="26"/>
      <c r="BC42" s="26">
        <v>1</v>
      </c>
      <c r="BD42" s="26"/>
      <c r="BE42" s="26"/>
      <c r="BF42" s="26"/>
      <c r="BG42" s="26">
        <v>1</v>
      </c>
      <c r="BH42" s="26"/>
      <c r="BI42" s="26"/>
      <c r="BJ42" s="26"/>
      <c r="BK42" s="26"/>
      <c r="BL42" s="26"/>
      <c r="BM42" s="26"/>
      <c r="BN42" s="26">
        <v>1</v>
      </c>
      <c r="BO42" s="26"/>
      <c r="BP42" s="26">
        <v>1</v>
      </c>
      <c r="BQ42" s="26"/>
      <c r="BR42" s="26"/>
      <c r="BS42" s="26"/>
      <c r="BT42" s="27"/>
    </row>
    <row r="43" spans="1:72" ht="19.350000000000001" customHeight="1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41" t="s">
        <v>120</v>
      </c>
      <c r="M43" s="26">
        <v>0</v>
      </c>
      <c r="N43" s="26">
        <v>0</v>
      </c>
      <c r="O43" s="26">
        <v>0</v>
      </c>
      <c r="P43" s="26">
        <v>0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26">
        <v>1</v>
      </c>
      <c r="AV43" s="26"/>
      <c r="AW43" s="26"/>
      <c r="AX43" s="26"/>
      <c r="AY43" s="26"/>
      <c r="AZ43" s="26">
        <v>1</v>
      </c>
      <c r="BA43" s="26"/>
      <c r="BB43" s="26"/>
      <c r="BC43" s="26">
        <v>1</v>
      </c>
      <c r="BD43" s="26"/>
      <c r="BE43" s="26"/>
      <c r="BF43" s="26"/>
      <c r="BG43" s="26"/>
      <c r="BH43" s="26">
        <v>1</v>
      </c>
      <c r="BI43" s="26"/>
      <c r="BJ43" s="26" t="s">
        <v>140</v>
      </c>
      <c r="BK43" s="26"/>
      <c r="BL43" s="26"/>
      <c r="BM43" s="26"/>
      <c r="BN43" s="26">
        <v>1</v>
      </c>
      <c r="BO43" s="26"/>
      <c r="BP43" s="26"/>
      <c r="BQ43" s="26"/>
      <c r="BR43" s="26">
        <v>1</v>
      </c>
      <c r="BS43" s="26"/>
      <c r="BT43" s="27"/>
    </row>
    <row r="44" spans="1:72" ht="19.350000000000001" customHeight="1">
      <c r="A44" s="2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41" t="s">
        <v>121</v>
      </c>
      <c r="M44" s="26">
        <v>0</v>
      </c>
      <c r="N44" s="26">
        <v>0</v>
      </c>
      <c r="O44" s="26">
        <v>0</v>
      </c>
      <c r="P44" s="26">
        <v>0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26">
        <v>1</v>
      </c>
      <c r="AV44" s="26"/>
      <c r="AW44" s="26"/>
      <c r="AX44" s="26"/>
      <c r="AY44" s="26"/>
      <c r="AZ44" s="26">
        <v>1</v>
      </c>
      <c r="BA44" s="26"/>
      <c r="BB44" s="26"/>
      <c r="BC44" s="26">
        <v>1</v>
      </c>
      <c r="BD44" s="26"/>
      <c r="BE44" s="26"/>
      <c r="BF44" s="26"/>
      <c r="BG44" s="26"/>
      <c r="BH44" s="26">
        <v>1</v>
      </c>
      <c r="BI44" s="26"/>
      <c r="BJ44" s="26"/>
      <c r="BK44" s="26"/>
      <c r="BL44" s="26"/>
      <c r="BM44" s="26"/>
      <c r="BN44" s="26">
        <v>1</v>
      </c>
      <c r="BO44" s="26"/>
      <c r="BP44" s="26"/>
      <c r="BQ44" s="26"/>
      <c r="BR44" s="26">
        <v>1</v>
      </c>
      <c r="BS44" s="26"/>
      <c r="BT44" s="27"/>
    </row>
    <row r="45" spans="1:72" ht="19.350000000000001" customHeight="1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41" t="s">
        <v>122</v>
      </c>
      <c r="M45" s="26">
        <v>0</v>
      </c>
      <c r="N45" s="26">
        <v>0</v>
      </c>
      <c r="O45" s="26">
        <v>0</v>
      </c>
      <c r="P45" s="26">
        <v>0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26">
        <v>1</v>
      </c>
      <c r="AV45" s="26"/>
      <c r="AW45" s="26"/>
      <c r="AX45" s="26"/>
      <c r="AY45" s="26"/>
      <c r="AZ45" s="26">
        <v>1</v>
      </c>
      <c r="BA45" s="26"/>
      <c r="BB45" s="26"/>
      <c r="BC45" s="26">
        <v>1</v>
      </c>
      <c r="BD45" s="26"/>
      <c r="BE45" s="26" t="s">
        <v>141</v>
      </c>
      <c r="BF45" s="26"/>
      <c r="BG45" s="26"/>
      <c r="BH45" s="26"/>
      <c r="BI45" s="26"/>
      <c r="BJ45" s="26" t="s">
        <v>143</v>
      </c>
      <c r="BK45" s="26"/>
      <c r="BL45" s="26"/>
      <c r="BM45" s="26"/>
      <c r="BN45" s="26">
        <v>1</v>
      </c>
      <c r="BO45" s="26"/>
      <c r="BP45" s="26"/>
      <c r="BQ45" s="26"/>
      <c r="BR45" s="26">
        <v>1</v>
      </c>
      <c r="BS45" s="26"/>
      <c r="BT45" s="27"/>
    </row>
    <row r="46" spans="1:72" ht="19.350000000000001" customHeight="1">
      <c r="A46" s="28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41" t="s">
        <v>123</v>
      </c>
      <c r="M46" s="26">
        <v>0</v>
      </c>
      <c r="N46" s="26">
        <v>0</v>
      </c>
      <c r="O46" s="26">
        <v>0</v>
      </c>
      <c r="P46" s="26">
        <v>0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26">
        <v>1</v>
      </c>
      <c r="AV46" s="26"/>
      <c r="AW46" s="26"/>
      <c r="AX46" s="26"/>
      <c r="AY46" s="26"/>
      <c r="AZ46" s="26">
        <v>1</v>
      </c>
      <c r="BA46" s="26"/>
      <c r="BB46" s="26"/>
      <c r="BC46" s="26">
        <v>1</v>
      </c>
      <c r="BD46" s="26"/>
      <c r="BE46" s="26" t="s">
        <v>141</v>
      </c>
      <c r="BF46" s="26"/>
      <c r="BG46" s="26"/>
      <c r="BH46" s="26"/>
      <c r="BI46" s="26"/>
      <c r="BJ46" s="26" t="s">
        <v>143</v>
      </c>
      <c r="BK46" s="26"/>
      <c r="BL46" s="26"/>
      <c r="BM46" s="26"/>
      <c r="BN46" s="26">
        <v>1</v>
      </c>
      <c r="BO46" s="26"/>
      <c r="BP46" s="26">
        <v>1</v>
      </c>
      <c r="BQ46" s="26"/>
      <c r="BR46" s="26"/>
      <c r="BS46" s="26"/>
      <c r="BT46" s="27"/>
    </row>
    <row r="47" spans="1:72" ht="19.350000000000001" customHeight="1">
      <c r="A47" s="28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41" t="s">
        <v>124</v>
      </c>
      <c r="M47" s="26">
        <v>0</v>
      </c>
      <c r="N47" s="26">
        <v>0</v>
      </c>
      <c r="O47" s="26">
        <v>0</v>
      </c>
      <c r="P47" s="26">
        <v>0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26">
        <v>1</v>
      </c>
      <c r="AV47" s="26"/>
      <c r="AW47" s="26"/>
      <c r="AX47" s="26"/>
      <c r="AY47" s="26"/>
      <c r="AZ47" s="26">
        <v>1</v>
      </c>
      <c r="BA47" s="26"/>
      <c r="BB47" s="26"/>
      <c r="BC47" s="26">
        <v>1</v>
      </c>
      <c r="BD47" s="26"/>
      <c r="BE47" s="26"/>
      <c r="BF47" s="26"/>
      <c r="BG47" s="26">
        <v>1</v>
      </c>
      <c r="BH47" s="26"/>
      <c r="BI47" s="26"/>
      <c r="BJ47" s="26" t="s">
        <v>140</v>
      </c>
      <c r="BK47" s="26"/>
      <c r="BL47" s="26"/>
      <c r="BM47" s="26"/>
      <c r="BN47" s="26">
        <v>1</v>
      </c>
      <c r="BO47" s="26"/>
      <c r="BP47" s="26"/>
      <c r="BQ47" s="26"/>
      <c r="BR47" s="26">
        <v>1</v>
      </c>
      <c r="BS47" s="26"/>
      <c r="BT47" s="27"/>
    </row>
    <row r="48" spans="1:72" ht="19.350000000000001" customHeight="1">
      <c r="A48" s="28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41" t="s">
        <v>125</v>
      </c>
      <c r="M48" s="26">
        <v>2</v>
      </c>
      <c r="N48" s="26">
        <v>9</v>
      </c>
      <c r="O48" s="26">
        <v>8</v>
      </c>
      <c r="P48" s="26">
        <v>8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>
        <v>1</v>
      </c>
      <c r="AR48" s="50"/>
      <c r="AS48" s="50"/>
      <c r="AT48" s="50"/>
      <c r="AU48" s="26">
        <v>1</v>
      </c>
      <c r="AV48" s="26"/>
      <c r="AW48" s="26"/>
      <c r="AX48" s="26"/>
      <c r="AY48" s="26"/>
      <c r="AZ48" s="26">
        <v>1</v>
      </c>
      <c r="BA48" s="26"/>
      <c r="BB48" s="26"/>
      <c r="BC48" s="26">
        <v>1</v>
      </c>
      <c r="BD48" s="26"/>
      <c r="BE48" s="26"/>
      <c r="BF48" s="26"/>
      <c r="BG48" s="26"/>
      <c r="BH48" s="26">
        <v>1</v>
      </c>
      <c r="BI48" s="26"/>
      <c r="BJ48" s="26"/>
      <c r="BK48" s="26"/>
      <c r="BL48" s="26"/>
      <c r="BM48" s="26"/>
      <c r="BN48" s="26">
        <v>1</v>
      </c>
      <c r="BO48" s="26"/>
      <c r="BP48" s="26"/>
      <c r="BQ48" s="26"/>
      <c r="BR48" s="26">
        <v>1</v>
      </c>
      <c r="BS48" s="26"/>
      <c r="BT48" s="27"/>
    </row>
    <row r="49" spans="1:72" ht="19.350000000000001" customHeight="1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41" t="s">
        <v>126</v>
      </c>
      <c r="M49" s="26">
        <v>2</v>
      </c>
      <c r="N49" s="26">
        <v>9</v>
      </c>
      <c r="O49" s="26">
        <v>4</v>
      </c>
      <c r="P49" s="26">
        <v>4</v>
      </c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50"/>
      <c r="AH49" s="50"/>
      <c r="AI49" s="50"/>
      <c r="AJ49" s="50"/>
      <c r="AK49" s="50"/>
      <c r="AL49" s="50"/>
      <c r="AM49" s="50"/>
      <c r="AN49" s="50"/>
      <c r="AO49" s="50"/>
      <c r="AP49" s="50">
        <v>1</v>
      </c>
      <c r="AQ49" s="50"/>
      <c r="AR49" s="50">
        <v>5</v>
      </c>
      <c r="AS49" s="50"/>
      <c r="AT49" s="50"/>
      <c r="AU49" s="26">
        <v>1</v>
      </c>
      <c r="AV49" s="26"/>
      <c r="AW49" s="26"/>
      <c r="AX49" s="26"/>
      <c r="AY49" s="26"/>
      <c r="AZ49" s="26">
        <v>1</v>
      </c>
      <c r="BA49" s="26"/>
      <c r="BB49" s="26"/>
      <c r="BC49" s="26">
        <v>1</v>
      </c>
      <c r="BD49" s="26"/>
      <c r="BE49" s="26"/>
      <c r="BF49" s="26"/>
      <c r="BG49" s="26">
        <v>1</v>
      </c>
      <c r="BH49" s="26"/>
      <c r="BI49" s="26"/>
      <c r="BJ49" s="26"/>
      <c r="BK49" s="26"/>
      <c r="BL49" s="26"/>
      <c r="BM49" s="26"/>
      <c r="BN49" s="26">
        <v>1</v>
      </c>
      <c r="BO49" s="26"/>
      <c r="BP49" s="26"/>
      <c r="BQ49" s="26"/>
      <c r="BR49" s="26">
        <v>1</v>
      </c>
      <c r="BS49" s="26"/>
      <c r="BT49" s="27"/>
    </row>
    <row r="50" spans="1:72" ht="19.350000000000001" customHeight="1">
      <c r="A50" s="28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41" t="s">
        <v>127</v>
      </c>
      <c r="M50" s="26">
        <v>2</v>
      </c>
      <c r="N50" s="26">
        <v>10</v>
      </c>
      <c r="O50" s="26">
        <v>9</v>
      </c>
      <c r="P50" s="26">
        <v>9</v>
      </c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>
        <v>1</v>
      </c>
      <c r="AR50" s="50"/>
      <c r="AS50" s="50"/>
      <c r="AT50" s="50"/>
      <c r="AU50" s="26">
        <v>1</v>
      </c>
      <c r="AV50" s="26"/>
      <c r="AW50" s="26"/>
      <c r="AX50" s="26"/>
      <c r="AY50" s="26"/>
      <c r="AZ50" s="26">
        <v>1</v>
      </c>
      <c r="BA50" s="26"/>
      <c r="BB50" s="26"/>
      <c r="BC50" s="26">
        <v>1</v>
      </c>
      <c r="BD50" s="26"/>
      <c r="BE50" s="26"/>
      <c r="BF50" s="26"/>
      <c r="BG50" s="26">
        <v>1</v>
      </c>
      <c r="BH50" s="26"/>
      <c r="BI50" s="26"/>
      <c r="BJ50" s="26" t="s">
        <v>140</v>
      </c>
      <c r="BK50" s="26"/>
      <c r="BL50" s="26"/>
      <c r="BM50" s="26"/>
      <c r="BN50" s="26">
        <v>1</v>
      </c>
      <c r="BO50" s="26"/>
      <c r="BP50" s="26">
        <v>1</v>
      </c>
      <c r="BQ50" s="26"/>
      <c r="BR50" s="26"/>
      <c r="BS50" s="26"/>
      <c r="BT50" s="27"/>
    </row>
    <row r="51" spans="1:72" ht="19.350000000000001" customHeight="1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41" t="s">
        <v>128</v>
      </c>
      <c r="M51" s="26">
        <v>2</v>
      </c>
      <c r="N51" s="26">
        <v>7</v>
      </c>
      <c r="O51" s="26">
        <v>4</v>
      </c>
      <c r="P51" s="26">
        <v>4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50"/>
      <c r="AH51" s="50"/>
      <c r="AI51" s="50"/>
      <c r="AJ51" s="50"/>
      <c r="AK51" s="50"/>
      <c r="AL51" s="50">
        <v>1</v>
      </c>
      <c r="AM51" s="50"/>
      <c r="AN51" s="50"/>
      <c r="AO51" s="50"/>
      <c r="AP51" s="50"/>
      <c r="AQ51" s="50">
        <v>1</v>
      </c>
      <c r="AR51" s="50">
        <v>2</v>
      </c>
      <c r="AS51" s="50"/>
      <c r="AT51" s="50"/>
      <c r="AU51" s="26">
        <v>1</v>
      </c>
      <c r="AV51" s="26"/>
      <c r="AW51" s="26"/>
      <c r="AX51" s="26"/>
      <c r="AY51" s="26"/>
      <c r="AZ51" s="26">
        <v>1</v>
      </c>
      <c r="BA51" s="26"/>
      <c r="BB51" s="26"/>
      <c r="BC51" s="26">
        <v>1</v>
      </c>
      <c r="BD51" s="26"/>
      <c r="BE51" s="26"/>
      <c r="BF51" s="26"/>
      <c r="BG51" s="26">
        <v>1</v>
      </c>
      <c r="BH51" s="26"/>
      <c r="BI51" s="26"/>
      <c r="BJ51" s="26"/>
      <c r="BK51" s="26"/>
      <c r="BL51" s="26"/>
      <c r="BM51" s="26"/>
      <c r="BN51" s="26">
        <v>1</v>
      </c>
      <c r="BO51" s="26"/>
      <c r="BP51" s="26">
        <v>1</v>
      </c>
      <c r="BQ51" s="26"/>
      <c r="BR51" s="26"/>
      <c r="BS51" s="26"/>
      <c r="BT51" s="27"/>
    </row>
    <row r="52" spans="1:72" ht="19.350000000000001" customHeight="1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41" t="s">
        <v>129</v>
      </c>
      <c r="M52" s="26">
        <v>0</v>
      </c>
      <c r="N52" s="26">
        <v>0</v>
      </c>
      <c r="O52" s="26">
        <v>0</v>
      </c>
      <c r="P52" s="26">
        <v>0</v>
      </c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26">
        <v>1</v>
      </c>
      <c r="AV52" s="26"/>
      <c r="AW52" s="26"/>
      <c r="AX52" s="26"/>
      <c r="AY52" s="26"/>
      <c r="AZ52" s="26">
        <v>1</v>
      </c>
      <c r="BA52" s="26"/>
      <c r="BB52" s="26"/>
      <c r="BC52" s="26">
        <v>1</v>
      </c>
      <c r="BD52" s="26"/>
      <c r="BE52" s="26" t="s">
        <v>141</v>
      </c>
      <c r="BF52" s="26"/>
      <c r="BG52" s="26"/>
      <c r="BH52" s="26"/>
      <c r="BI52" s="26"/>
      <c r="BJ52" s="26" t="s">
        <v>142</v>
      </c>
      <c r="BK52" s="26"/>
      <c r="BL52" s="26"/>
      <c r="BM52" s="26"/>
      <c r="BN52" s="26">
        <v>1</v>
      </c>
      <c r="BO52" s="26"/>
      <c r="BP52" s="26">
        <v>1</v>
      </c>
      <c r="BQ52" s="26"/>
      <c r="BR52" s="26"/>
      <c r="BS52" s="26"/>
      <c r="BT52" s="27"/>
    </row>
    <row r="53" spans="1:72" ht="19.350000000000001" customHeight="1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41" t="s">
        <v>130</v>
      </c>
      <c r="M53" s="26">
        <v>1</v>
      </c>
      <c r="N53" s="26">
        <v>3</v>
      </c>
      <c r="O53" s="26">
        <v>0</v>
      </c>
      <c r="P53" s="26">
        <v>0</v>
      </c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>
        <v>3</v>
      </c>
      <c r="AR53" s="50"/>
      <c r="AS53" s="50"/>
      <c r="AT53" s="50"/>
      <c r="AU53" s="26">
        <v>1</v>
      </c>
      <c r="AV53" s="26"/>
      <c r="AW53" s="26"/>
      <c r="AX53" s="26"/>
      <c r="AY53" s="26"/>
      <c r="AZ53" s="26">
        <v>1</v>
      </c>
      <c r="BA53" s="26"/>
      <c r="BB53" s="26"/>
      <c r="BC53" s="26">
        <v>1</v>
      </c>
      <c r="BD53" s="26"/>
      <c r="BE53" s="26"/>
      <c r="BF53" s="26"/>
      <c r="BG53" s="26"/>
      <c r="BH53" s="26">
        <v>1</v>
      </c>
      <c r="BI53" s="26"/>
      <c r="BJ53" s="26" t="s">
        <v>140</v>
      </c>
      <c r="BK53" s="26"/>
      <c r="BL53" s="26"/>
      <c r="BM53" s="26"/>
      <c r="BN53" s="26">
        <v>1</v>
      </c>
      <c r="BO53" s="26"/>
      <c r="BP53" s="26"/>
      <c r="BQ53" s="26"/>
      <c r="BR53" s="26">
        <v>1</v>
      </c>
      <c r="BS53" s="26"/>
      <c r="BT53" s="27"/>
    </row>
    <row r="54" spans="1:72" ht="19.350000000000001" customHeight="1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41" t="s">
        <v>131</v>
      </c>
      <c r="M54" s="26">
        <v>0</v>
      </c>
      <c r="N54" s="26">
        <v>0</v>
      </c>
      <c r="O54" s="26">
        <v>0</v>
      </c>
      <c r="P54" s="26">
        <v>0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26">
        <v>1</v>
      </c>
      <c r="AV54" s="26"/>
      <c r="AW54" s="26"/>
      <c r="AX54" s="26"/>
      <c r="AY54" s="26"/>
      <c r="AZ54" s="26">
        <v>1</v>
      </c>
      <c r="BA54" s="26"/>
      <c r="BB54" s="26"/>
      <c r="BC54" s="26">
        <v>1</v>
      </c>
      <c r="BD54" s="26"/>
      <c r="BE54" s="26"/>
      <c r="BF54" s="26"/>
      <c r="BG54" s="26"/>
      <c r="BH54" s="26"/>
      <c r="BI54" s="26"/>
      <c r="BJ54" s="26" t="s">
        <v>143</v>
      </c>
      <c r="BK54" s="26"/>
      <c r="BL54" s="26"/>
      <c r="BM54" s="26"/>
      <c r="BN54" s="26">
        <v>1</v>
      </c>
      <c r="BO54" s="26"/>
      <c r="BP54" s="26">
        <v>1</v>
      </c>
      <c r="BQ54" s="26"/>
      <c r="BR54" s="26"/>
      <c r="BS54" s="26"/>
      <c r="BT54" s="27" t="s">
        <v>145</v>
      </c>
    </row>
    <row r="55" spans="1:72" ht="19.350000000000001" customHeight="1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41" t="s">
        <v>132</v>
      </c>
      <c r="M55" s="26">
        <v>2</v>
      </c>
      <c r="N55" s="26">
        <v>8</v>
      </c>
      <c r="O55" s="26">
        <v>8</v>
      </c>
      <c r="P55" s="26">
        <v>8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26">
        <v>1</v>
      </c>
      <c r="AV55" s="26"/>
      <c r="AW55" s="26"/>
      <c r="AX55" s="26"/>
      <c r="AY55" s="26"/>
      <c r="AZ55" s="26">
        <v>1</v>
      </c>
      <c r="BA55" s="26"/>
      <c r="BB55" s="26"/>
      <c r="BC55" s="26">
        <v>1</v>
      </c>
      <c r="BD55" s="26"/>
      <c r="BE55" s="26" t="s">
        <v>141</v>
      </c>
      <c r="BF55" s="26"/>
      <c r="BG55" s="26"/>
      <c r="BH55" s="26"/>
      <c r="BI55" s="26"/>
      <c r="BJ55" s="26" t="s">
        <v>143</v>
      </c>
      <c r="BK55" s="26"/>
      <c r="BL55" s="26"/>
      <c r="BM55" s="26"/>
      <c r="BN55" s="26">
        <v>1</v>
      </c>
      <c r="BO55" s="26"/>
      <c r="BP55" s="26">
        <v>1</v>
      </c>
      <c r="BQ55" s="26"/>
      <c r="BR55" s="26"/>
      <c r="BS55" s="26"/>
      <c r="BT55" s="27" t="s">
        <v>146</v>
      </c>
    </row>
    <row r="56" spans="1:72" ht="19.350000000000001" customHeight="1">
      <c r="A56" s="30"/>
      <c r="B56" s="31"/>
      <c r="C56" s="75" t="s">
        <v>67</v>
      </c>
      <c r="D56" s="76"/>
      <c r="E56" s="76"/>
      <c r="F56" s="76"/>
      <c r="G56" s="76"/>
      <c r="H56" s="76"/>
      <c r="I56" s="76"/>
      <c r="J56" s="76"/>
      <c r="K56" s="77"/>
      <c r="L56" s="19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26">
        <v>1</v>
      </c>
      <c r="AV56" s="26"/>
      <c r="AW56" s="26"/>
      <c r="AX56" s="26"/>
      <c r="AY56" s="26"/>
      <c r="AZ56" s="26">
        <v>1</v>
      </c>
      <c r="BA56" s="26"/>
      <c r="BB56" s="26"/>
      <c r="BC56" s="26">
        <v>1</v>
      </c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>
        <v>1</v>
      </c>
      <c r="BO56" s="26"/>
      <c r="BP56" s="26"/>
      <c r="BQ56" s="26"/>
      <c r="BR56" s="26"/>
      <c r="BS56" s="26"/>
      <c r="BT56" s="27" t="s">
        <v>147</v>
      </c>
    </row>
    <row r="57" spans="1:72" ht="43.5" customHeight="1">
      <c r="A57" s="32" t="s">
        <v>59</v>
      </c>
      <c r="B57" s="32" t="s">
        <v>61</v>
      </c>
      <c r="C57" s="33" t="s">
        <v>68</v>
      </c>
      <c r="D57" s="33" t="s">
        <v>69</v>
      </c>
      <c r="E57" s="33" t="s">
        <v>77</v>
      </c>
      <c r="F57" s="33" t="s">
        <v>70</v>
      </c>
      <c r="G57" s="33" t="s">
        <v>71</v>
      </c>
      <c r="H57" s="33" t="s">
        <v>72</v>
      </c>
      <c r="I57" s="33" t="s">
        <v>73</v>
      </c>
      <c r="J57" s="33" t="s">
        <v>74</v>
      </c>
      <c r="K57" s="33" t="s">
        <v>75</v>
      </c>
      <c r="L57" s="33" t="s">
        <v>76</v>
      </c>
      <c r="M57" s="39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5"/>
    </row>
    <row r="58" spans="1:72" ht="15" customHeight="1">
      <c r="A58" s="36" t="str">
        <f>C5</f>
        <v>Newport News City Golf</v>
      </c>
      <c r="B58" s="36" t="str">
        <f>C8</f>
        <v>Ellis Maxey</v>
      </c>
      <c r="C58" s="21">
        <v>46114</v>
      </c>
      <c r="D58" s="21">
        <v>46131</v>
      </c>
      <c r="E58" s="21">
        <v>46153</v>
      </c>
      <c r="F58" s="21">
        <v>46250</v>
      </c>
      <c r="G58" s="19"/>
      <c r="H58" s="21">
        <v>46134</v>
      </c>
      <c r="I58" s="21">
        <v>46152</v>
      </c>
      <c r="J58" s="21">
        <v>46163</v>
      </c>
      <c r="K58" s="21">
        <v>46163</v>
      </c>
      <c r="L58" s="19"/>
      <c r="M58" s="36">
        <f t="shared" ref="M58:BS58" si="0">SUM(M5:M57)</f>
        <v>56</v>
      </c>
      <c r="N58" s="36">
        <f t="shared" si="0"/>
        <v>222</v>
      </c>
      <c r="O58" s="36">
        <f t="shared" si="0"/>
        <v>194</v>
      </c>
      <c r="P58" s="36">
        <f t="shared" si="0"/>
        <v>184</v>
      </c>
      <c r="Q58" s="36">
        <f t="shared" si="0"/>
        <v>2</v>
      </c>
      <c r="R58" s="36">
        <f t="shared" si="0"/>
        <v>5</v>
      </c>
      <c r="S58" s="36">
        <f t="shared" si="0"/>
        <v>5</v>
      </c>
      <c r="T58" s="36">
        <f t="shared" si="0"/>
        <v>5</v>
      </c>
      <c r="U58" s="36">
        <f t="shared" si="0"/>
        <v>0</v>
      </c>
      <c r="V58" s="36">
        <f t="shared" si="0"/>
        <v>0</v>
      </c>
      <c r="W58" s="36">
        <f t="shared" si="0"/>
        <v>0</v>
      </c>
      <c r="X58" s="36">
        <f t="shared" si="0"/>
        <v>0</v>
      </c>
      <c r="Y58" s="36">
        <f t="shared" si="0"/>
        <v>0</v>
      </c>
      <c r="Z58" s="36">
        <f t="shared" si="0"/>
        <v>0</v>
      </c>
      <c r="AA58" s="36">
        <f t="shared" si="0"/>
        <v>0</v>
      </c>
      <c r="AB58" s="36">
        <f t="shared" si="0"/>
        <v>0</v>
      </c>
      <c r="AC58" s="36">
        <f t="shared" si="0"/>
        <v>0</v>
      </c>
      <c r="AD58" s="36">
        <f t="shared" si="0"/>
        <v>0</v>
      </c>
      <c r="AE58" s="36">
        <f t="shared" si="0"/>
        <v>0</v>
      </c>
      <c r="AF58" s="36">
        <f t="shared" si="0"/>
        <v>0</v>
      </c>
      <c r="AG58" s="37">
        <f t="shared" si="0"/>
        <v>0</v>
      </c>
      <c r="AH58" s="37">
        <f t="shared" si="0"/>
        <v>0</v>
      </c>
      <c r="AI58" s="37">
        <f t="shared" si="0"/>
        <v>0</v>
      </c>
      <c r="AJ58" s="37">
        <f t="shared" si="0"/>
        <v>0</v>
      </c>
      <c r="AK58" s="37">
        <f t="shared" si="0"/>
        <v>0</v>
      </c>
      <c r="AL58" s="37">
        <f t="shared" si="0"/>
        <v>3</v>
      </c>
      <c r="AM58" s="37">
        <f t="shared" si="0"/>
        <v>0</v>
      </c>
      <c r="AN58" s="37">
        <f t="shared" si="0"/>
        <v>0</v>
      </c>
      <c r="AO58" s="37">
        <f t="shared" si="0"/>
        <v>0</v>
      </c>
      <c r="AP58" s="37">
        <f t="shared" si="0"/>
        <v>3</v>
      </c>
      <c r="AQ58" s="37">
        <f t="shared" si="0"/>
        <v>14</v>
      </c>
      <c r="AR58" s="37">
        <f t="shared" si="0"/>
        <v>11</v>
      </c>
      <c r="AS58" s="37">
        <f t="shared" si="0"/>
        <v>8</v>
      </c>
      <c r="AT58" s="37">
        <f t="shared" si="0"/>
        <v>0</v>
      </c>
      <c r="AU58" s="36">
        <f t="shared" si="0"/>
        <v>52</v>
      </c>
      <c r="AV58" s="36">
        <f t="shared" si="0"/>
        <v>0</v>
      </c>
      <c r="AW58" s="36">
        <f t="shared" si="0"/>
        <v>0</v>
      </c>
      <c r="AX58" s="36">
        <f t="shared" si="0"/>
        <v>0</v>
      </c>
      <c r="AY58" s="36">
        <f t="shared" si="0"/>
        <v>0</v>
      </c>
      <c r="AZ58" s="36">
        <f t="shared" si="0"/>
        <v>52</v>
      </c>
      <c r="BA58" s="36">
        <f t="shared" si="0"/>
        <v>0</v>
      </c>
      <c r="BB58" s="36">
        <f t="shared" si="0"/>
        <v>0</v>
      </c>
      <c r="BC58" s="36">
        <f t="shared" si="0"/>
        <v>52</v>
      </c>
      <c r="BD58" s="36">
        <f t="shared" si="0"/>
        <v>0</v>
      </c>
      <c r="BE58" s="36">
        <f t="shared" si="0"/>
        <v>0</v>
      </c>
      <c r="BF58" s="36">
        <f t="shared" si="0"/>
        <v>0</v>
      </c>
      <c r="BG58" s="36">
        <f t="shared" si="0"/>
        <v>17</v>
      </c>
      <c r="BH58" s="36">
        <f t="shared" si="0"/>
        <v>10</v>
      </c>
      <c r="BI58" s="36">
        <f t="shared" si="0"/>
        <v>0</v>
      </c>
      <c r="BJ58" s="36">
        <f t="shared" si="0"/>
        <v>0</v>
      </c>
      <c r="BK58" s="36">
        <f t="shared" si="0"/>
        <v>0</v>
      </c>
      <c r="BL58" s="36">
        <f t="shared" si="0"/>
        <v>0</v>
      </c>
      <c r="BM58" s="36">
        <f t="shared" si="0"/>
        <v>0</v>
      </c>
      <c r="BN58" s="36">
        <f t="shared" si="0"/>
        <v>52</v>
      </c>
      <c r="BO58" s="36">
        <f t="shared" si="0"/>
        <v>0</v>
      </c>
      <c r="BP58" s="36">
        <f t="shared" si="0"/>
        <v>19</v>
      </c>
      <c r="BQ58" s="36">
        <f t="shared" si="0"/>
        <v>0</v>
      </c>
      <c r="BR58" s="36">
        <f t="shared" si="0"/>
        <v>31</v>
      </c>
      <c r="BS58" s="36">
        <f t="shared" si="0"/>
        <v>0</v>
      </c>
      <c r="BT58" s="38" t="s">
        <v>80</v>
      </c>
    </row>
  </sheetData>
  <mergeCells count="24">
    <mergeCell ref="BF2:BJ2"/>
    <mergeCell ref="C56:K56"/>
    <mergeCell ref="A15:K30"/>
    <mergeCell ref="Y2:AB2"/>
    <mergeCell ref="AC2:AF2"/>
    <mergeCell ref="AG2:AP2"/>
    <mergeCell ref="A13:K14"/>
    <mergeCell ref="A4:K4"/>
    <mergeCell ref="BT1:BT3"/>
    <mergeCell ref="M2:P2"/>
    <mergeCell ref="A1:K2"/>
    <mergeCell ref="A3:K3"/>
    <mergeCell ref="Q2:T2"/>
    <mergeCell ref="U2:X2"/>
    <mergeCell ref="BK2:BO2"/>
    <mergeCell ref="BP2:BS2"/>
    <mergeCell ref="L1:L3"/>
    <mergeCell ref="M1:AF1"/>
    <mergeCell ref="AG1:AT1"/>
    <mergeCell ref="AU1:BS1"/>
    <mergeCell ref="AQ2:AT2"/>
    <mergeCell ref="AU2:AY2"/>
    <mergeCell ref="AZ2:BB2"/>
    <mergeCell ref="BC2:BE2"/>
  </mergeCells>
  <hyperlinks>
    <hyperlink ref="C9" r:id="rId1" xr:uid="{07DCE881-9F2D-494B-8E26-0BF5A5864BF9}"/>
  </hyperlinks>
  <pageMargins left="0.25" right="0.25" top="0.25" bottom="0.25" header="0" footer="0"/>
  <pageSetup scale="55" fitToWidth="2" orientation="landscape" horizontalDpi="4294967293" r:id="rId2"/>
  <colBreaks count="1" manualBreakCount="1">
    <brk id="46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Trail</vt:lpstr>
      <vt:lpstr>Trail!Print_Area</vt:lpstr>
      <vt:lpstr>Trail!Print_Titles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Davis-Holland</dc:creator>
  <cp:lastModifiedBy>Ellis Maxey</cp:lastModifiedBy>
  <cp:lastPrinted>2024-08-13T13:29:19Z</cp:lastPrinted>
  <dcterms:created xsi:type="dcterms:W3CDTF">2002-02-23T16:48:58Z</dcterms:created>
  <dcterms:modified xsi:type="dcterms:W3CDTF">2026-09-09T10:34:59Z</dcterms:modified>
</cp:coreProperties>
</file>